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80" yWindow="480" windowWidth="11715" windowHeight="6435" tabRatio="934" activeTab="3"/>
  </bookViews>
  <sheets>
    <sheet name="งบทดลอง" sheetId="1" r:id="rId1"/>
    <sheet name="ประกอบงบทดลอง" sheetId="2" r:id="rId2"/>
    <sheet name="รายงานรับจ่ายเงินสด" sheetId="3" r:id="rId3"/>
    <sheet name="ประกอบเงินสดรับ-จ่าย" sheetId="4" r:id="rId4"/>
  </sheets>
  <definedNames>
    <definedName name="_xlfn.BAHTTEXT" hidden="1">#NAME?</definedName>
    <definedName name="_xlnm.Print_Area" localSheetId="1">'ประกอบงบทดลอง'!$A$1:$J$32</definedName>
    <definedName name="_xlnm.Print_Area" localSheetId="2">'รายงานรับจ่ายเงินสด'!$A$1:$V$79</definedName>
  </definedNames>
  <calcPr fullCalcOnLoad="1"/>
</workbook>
</file>

<file path=xl/sharedStrings.xml><?xml version="1.0" encoding="utf-8"?>
<sst xmlns="http://schemas.openxmlformats.org/spreadsheetml/2006/main" count="389" uniqueCount="187">
  <si>
    <t>องค์การบริหารส่วนตำบลเชียรเขา</t>
  </si>
  <si>
    <t>งบทดลอง</t>
  </si>
  <si>
    <t>รายการ</t>
  </si>
  <si>
    <t>รหัสบัญชี</t>
  </si>
  <si>
    <t>เดบิต</t>
  </si>
  <si>
    <t>เครดิต</t>
  </si>
  <si>
    <t>เงินฝากธนาคาร  ออมทรัพย์  826 - 1 - 09351 - 4</t>
  </si>
  <si>
    <t>เงินฝากธนาคาร  ออมทรัพย์  826 - 1 - 31123 - 6</t>
  </si>
  <si>
    <t>เงินฝากธนาคาร  ออมทรัพย์  826 - 1 - 33808 - 8</t>
  </si>
  <si>
    <t>เงินฝากธนาคาร  ออมทรัพย์  826 - 1 - 22140 - 7</t>
  </si>
  <si>
    <t>เงินฝากธนาคาร  ออมทรัพย์  802 - 1 - 22515 - 7</t>
  </si>
  <si>
    <t>รายได้ค้างรับ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</si>
  <si>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</si>
  <si>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</si>
  <si>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</si>
  <si>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</si>
  <si>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</si>
  <si>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</si>
  <si>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</si>
  <si>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</si>
  <si>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</si>
  <si>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งบกลาง</t>
  </si>
  <si>
    <t>เงินอุดหนุน</t>
  </si>
  <si>
    <t>เงินรับฝาก</t>
  </si>
  <si>
    <t>เงินสะสม</t>
  </si>
  <si>
    <t>เงินสำรองรายรับ</t>
  </si>
  <si>
    <t>022</t>
  </si>
  <si>
    <t>023</t>
  </si>
  <si>
    <t>090</t>
  </si>
  <si>
    <t>704</t>
  </si>
  <si>
    <t>100</t>
  </si>
  <si>
    <t>120</t>
  </si>
  <si>
    <t>130</t>
  </si>
  <si>
    <t>200</t>
  </si>
  <si>
    <t>250</t>
  </si>
  <si>
    <t>270</t>
  </si>
  <si>
    <t>300</t>
  </si>
  <si>
    <t>450</t>
  </si>
  <si>
    <t>500</t>
  </si>
  <si>
    <t>000</t>
  </si>
  <si>
    <t>400</t>
  </si>
  <si>
    <t>821</t>
  </si>
  <si>
    <t>900</t>
  </si>
  <si>
    <t>700</t>
  </si>
  <si>
    <t>-</t>
  </si>
  <si>
    <t>จนถึงปัจจุบัน</t>
  </si>
  <si>
    <t>ประมาณการ</t>
  </si>
  <si>
    <t>เกิดขึ้นจริง</t>
  </si>
  <si>
    <t>บาท</t>
  </si>
  <si>
    <t>เดือนนี้</t>
  </si>
  <si>
    <t>ยอดยกมา</t>
  </si>
  <si>
    <t>ภาษีอากร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</si>
  <si>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</si>
  <si>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</si>
  <si>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</si>
  <si>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</si>
  <si>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</si>
  <si>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เงินอุดหนุนเฉพาะกิจ</t>
  </si>
  <si>
    <t>เงินกู้โครงการเศรษฐกิจชุมชน</t>
  </si>
  <si>
    <t>รายจ่าย</t>
  </si>
  <si>
    <t>รายจ่ายอื่น</t>
  </si>
  <si>
    <t>5270</t>
  </si>
  <si>
    <t>5500</t>
  </si>
  <si>
    <t>550</t>
  </si>
  <si>
    <t>เงินสะสม (จ่ายขาด)</t>
  </si>
  <si>
    <t>ยอดยกไป</t>
  </si>
  <si>
    <t>0100</t>
  </si>
  <si>
    <t>0120</t>
  </si>
  <si>
    <t>0200</t>
  </si>
  <si>
    <t>0250</t>
  </si>
  <si>
    <t>0300</t>
  </si>
  <si>
    <t>0350</t>
  </si>
  <si>
    <t>1000</t>
  </si>
  <si>
    <t>2000</t>
  </si>
  <si>
    <t>(ลงชื่อ)………………………..                     (ลงชื่อ)..............................</t>
  </si>
  <si>
    <t xml:space="preserve">           (ลงชื่อ)................................</t>
  </si>
  <si>
    <t xml:space="preserve">          (นางวณิชยา  ภักดีชน)                                (นางจันทนา  คงเกตุ)</t>
  </si>
  <si>
    <t xml:space="preserve">              นายกองค์การบริหารส่วนตำบล</t>
  </si>
  <si>
    <t xml:space="preserve">             หัวหน้าส่วนการคลัง                            ปลัดองค์การบริหารส่วนตำบล</t>
  </si>
  <si>
    <t>เงินทุนสำรองเงินสะสม</t>
  </si>
  <si>
    <t>06</t>
  </si>
  <si>
    <t xml:space="preserve"> -</t>
  </si>
  <si>
    <t>021</t>
  </si>
  <si>
    <t>เงินอุดหนุนโครงการเศรษกิฐชุมชน</t>
  </si>
  <si>
    <t>รายจ่ายค้างจ่าย(เงินเบิกตัดปี)</t>
  </si>
  <si>
    <t>รายจ่ายค้างจ่าย(เงินอุดหนุนระบุวัตถุประสงค์)</t>
  </si>
  <si>
    <t>703</t>
  </si>
  <si>
    <t>600</t>
  </si>
  <si>
    <t>เงินรายรับ</t>
  </si>
  <si>
    <t xml:space="preserve">                     (นายเกษม  ดำแจ่ม)</t>
  </si>
  <si>
    <t>ลูกหนี้เงินยืม - งบประมาณ</t>
  </si>
  <si>
    <t>77</t>
  </si>
  <si>
    <t>6270</t>
  </si>
  <si>
    <t>6200</t>
  </si>
  <si>
    <t>รวม</t>
  </si>
  <si>
    <t>เป็นเงิน</t>
  </si>
  <si>
    <t>6400</t>
  </si>
  <si>
    <t>61</t>
  </si>
  <si>
    <t>25</t>
  </si>
  <si>
    <t>55</t>
  </si>
  <si>
    <t>เงินฝากธนาคาร กระแสรายวัน 826-6-00834-4</t>
  </si>
  <si>
    <t xml:space="preserve">ค่าวัสดุ   (อาหารกลางวัน) </t>
  </si>
  <si>
    <t>บัญชีเงินรับฝาก</t>
  </si>
  <si>
    <t>บัญชีเงินภาษีหัก ณ ที่จ่าย</t>
  </si>
  <si>
    <t>บัญชีเงินประกันสัญญา</t>
  </si>
  <si>
    <t>บัญชีเงินรับฝาก  ค่าใช้จ่าย 5 %</t>
  </si>
  <si>
    <t>บัญชีเงินรับฝาก  เงินส่วนลด 6 %</t>
  </si>
  <si>
    <t>บัญชีเงินอุดหนุนระบุวัตถุประสงค์ค้างจ่าย</t>
  </si>
  <si>
    <t>บัญชีเงินอุดหนุนทั่วไประบุฯ (อาหารเสริมนม)</t>
  </si>
  <si>
    <t>บัญชีเงินอุดหนุนทั่วไประบุฯ (ศูนย์พัฒนาครอบครัวฯ)</t>
  </si>
  <si>
    <t>บัญชีเงินอุดหนุนโครงการเศรษฐกิจชุมชน</t>
  </si>
  <si>
    <t>บัญชีเงินกู้โครงการเศรษฐกิจชุมชนบ้านหนองบ่อ หมู่ 5</t>
  </si>
  <si>
    <t>บัญชีเงินกู้โครงการเศรษฐกิจชุมชนภายใต้ฯ</t>
  </si>
  <si>
    <t>บัญชีเงินโครงการเศรษฐกิจชุมชนพึ่งตนเองประจำตำบล</t>
  </si>
  <si>
    <t>บัญชีเงินรับฝาก (รับ)</t>
  </si>
  <si>
    <t>บัญชีเงินรับฝาก (จ่าย)</t>
  </si>
  <si>
    <t xml:space="preserve">     ชื่อองค์การบริหารส่วนตำบลเชียรเขา</t>
  </si>
  <si>
    <t xml:space="preserve">      อำเภอ   เฉลิมพระเกียรติ  จังหวัด  นครศรีธรรมราช</t>
  </si>
  <si>
    <t>รายงาน รับ - จ่าย เงินสด</t>
  </si>
  <si>
    <t>รหัส</t>
  </si>
  <si>
    <t>บัญชี</t>
  </si>
  <si>
    <t>ค่าธรรมเนียม ค่าปรับและใบอนุญาต</t>
  </si>
  <si>
    <t>เงินอุดหนุนทั่วไปกำหนดวัตถุประสงค์</t>
  </si>
  <si>
    <t>3000</t>
  </si>
  <si>
    <t>908</t>
  </si>
  <si>
    <t>เงินยืม -เงินงบประมาณ</t>
  </si>
  <si>
    <t>รวมรายรับ</t>
  </si>
  <si>
    <t xml:space="preserve"> 000</t>
  </si>
  <si>
    <t>ค่าวัสดุ (อาหารกลางวัน)+ (อาหารเสริมนม)</t>
  </si>
  <si>
    <t>6450</t>
  </si>
  <si>
    <t>6500</t>
  </si>
  <si>
    <t xml:space="preserve">รายจ่ายอื่น </t>
  </si>
  <si>
    <t>รายจ่ายค้างจ่าย (เงินเบิกตัดปี)</t>
  </si>
  <si>
    <t>เงินกู้ยืมเศรษฐกิจชุมชน</t>
  </si>
  <si>
    <t xml:space="preserve">เงินอุดหนุนทั่วไปกำหนดฯ ค้างจ่าย </t>
  </si>
  <si>
    <t xml:space="preserve"> 600</t>
  </si>
  <si>
    <t>ลูกหนี้เงินยืมเงินงบประมาณ</t>
  </si>
  <si>
    <t>รวมรายจ่าย</t>
  </si>
  <si>
    <t>สูงกว่า</t>
  </si>
  <si>
    <t>รายรับ                          รายจ่าย</t>
  </si>
  <si>
    <t>(ต่ำกว่า)</t>
  </si>
  <si>
    <t xml:space="preserve">    (ลงชื่อ)………………………..             (ลงชื่อ)……………………………                  (ลงชื่อ)……………………………...</t>
  </si>
  <si>
    <t xml:space="preserve">           (นางวณิชยา   ภักดีชน)                   (นางจันทนา   คงเกตุ)                               (นายเกษม   ดำแจ่ม)</t>
  </si>
  <si>
    <t xml:space="preserve">            หัวหน้าส่วนการคลัง                    ปลัดองค์การบริหารส่วนตำบล                    นายกองค์การบริหารส่วนตำบล</t>
  </si>
  <si>
    <t xml:space="preserve">    -</t>
  </si>
  <si>
    <r>
      <t>รายรับ</t>
    </r>
    <r>
      <rPr>
        <b/>
        <sz val="16"/>
        <rFont val="Browallia New"/>
        <family val="2"/>
      </rPr>
      <t xml:space="preserve"> </t>
    </r>
  </si>
  <si>
    <t>ค่าตอบแทน ( เบี้ยยังชีพคนชรา) + (เบี้ยยังชีพคนพิการ)+(ผู้ป่วยเอดส์)</t>
  </si>
  <si>
    <t>ค่าตอบแทน(เบี้ยยังชีพคนชรา)+(คนพิการ)+(เอดส์)</t>
  </si>
  <si>
    <t xml:space="preserve">เงินอุดหนุนทั่วไป </t>
  </si>
  <si>
    <t>45</t>
  </si>
  <si>
    <t>บัญชีเงินรับฝาก  เงินเดือนหักหน้าฎีกา</t>
  </si>
  <si>
    <t>บัญชีเงินรับฝาก  เงินเดือนหักหน้าฏีกา</t>
  </si>
  <si>
    <t>เงินฝากธนาคาร  ประจำ  015-4-22305-4  (ธกส.)</t>
  </si>
  <si>
    <t>เงินอุดหนุน (สาธารณะสุขมูลฐาน)</t>
  </si>
  <si>
    <t>60</t>
  </si>
  <si>
    <t>บัญชีเงินอุดหนุนทั่วไประบุฯ (ส่งเสริมบุคลากร)</t>
  </si>
  <si>
    <t>บัญชีเงินอุดหนุนทั่วไประบุฯ (ความพยายามเก็บภาษี)</t>
  </si>
  <si>
    <t>บัญชีเงินอุดหนุนทั่วไประบุฯ (สถานีสูบน้ำ)</t>
  </si>
  <si>
    <t>ปีงบประมาณ  2551</t>
  </si>
  <si>
    <t>27</t>
  </si>
  <si>
    <t>เงินเบิกเกินส่งคืนค่าครองชีพ</t>
  </si>
  <si>
    <t>รายจ่ายรอจ่าย</t>
  </si>
  <si>
    <t>56</t>
  </si>
  <si>
    <t>29</t>
  </si>
  <si>
    <t>40</t>
  </si>
  <si>
    <t>รับคืนเงินอุดหนุน</t>
  </si>
  <si>
    <t>73</t>
  </si>
  <si>
    <t>10</t>
  </si>
  <si>
    <t>50</t>
  </si>
  <si>
    <t>64</t>
  </si>
  <si>
    <t>36</t>
  </si>
  <si>
    <t>13</t>
  </si>
  <si>
    <t>18</t>
  </si>
  <si>
    <t>33</t>
  </si>
  <si>
    <t>91</t>
  </si>
  <si>
    <t>82</t>
  </si>
  <si>
    <t>83</t>
  </si>
  <si>
    <t>63</t>
  </si>
  <si>
    <t>31</t>
  </si>
  <si>
    <t>81</t>
  </si>
  <si>
    <t xml:space="preserve">ณ  วันที่   30  พฤษภาคม    2551  </t>
  </si>
  <si>
    <t>หมายเหตุประกอบงบทดลอง  ณ วันที่ 30  พฤษภาคม  2551</t>
  </si>
  <si>
    <t>หมายเหตุประกอบรายงานเงินสดรับ - จ่าย ณ วันที่ 30  พฤษภาคม   2551</t>
  </si>
  <si>
    <t xml:space="preserve">               ประจำเดือน  30   พฤษภาคม   พ.ศ.  2551</t>
  </si>
  <si>
    <t>67</t>
  </si>
  <si>
    <t>65</t>
  </si>
  <si>
    <t>90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</si>
</sst>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_-* #,##0.0_-;\-* #,##0.0_-;_-* &quot;-&quot;??_-;_-@_-"/>
    <numFmt numFmtId="200" formatCode="_-* #,##0_-;\-* #,##0_-;_-* &quot;-&quot;??_-;_-@_-"/>
    <numFmt numFmtId="201" formatCode="0.0"/>
    <numFmt numFmtId="202" formatCode="_-* #,##0.000_-;\-* #,##0.000_-;_-* &quot;-&quot;??_-;_-@_-"/>
    <numFmt numFmtId="203" formatCode="_-* #,##0.0000_-;\-* #,##0.0000_-;_-* &quot;-&quot;??_-;_-@_-"/>
    <numFmt numFmtId="204" formatCode="#,##0.0"/>
    <numFmt numFmtId="205" formatCode="&quot;฿&quot;#,##0"/>
    <numFmt numFmtId="206" formatCode="t#\ ?/2"/>
  </numFmts>
  <fonts count="12">
    <font>
      <sz val="14"/>
      <name val="Cordia New"/>
      <family val="0"/>
    </font>
    <font>
      <sz val="14"/>
      <name val="Angsana New"/>
      <family val="1"/>
    </font>
    <font>
      <sz val="8"/>
      <name val="Cordia New"/>
      <family val="0"/>
    </font>
    <font>
      <b/>
      <sz val="18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b/>
      <u val="single"/>
      <sz val="16"/>
      <name val="AngsanaUPC"/>
      <family val="1"/>
    </font>
    <font>
      <sz val="16"/>
      <name val="AngsanaUPC"/>
      <family val="1"/>
    </font>
    <font>
      <b/>
      <sz val="16"/>
      <name val="Browallia New"/>
      <family val="2"/>
    </font>
    <font>
      <sz val="16"/>
      <name val="Browallia New"/>
      <family val="2"/>
    </font>
    <font>
      <sz val="20"/>
      <name val="Browallia New"/>
      <family val="2"/>
    </font>
    <font>
      <b/>
      <u val="single"/>
      <sz val="16"/>
      <name val="Browallia New"/>
      <family val="2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hair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double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1" fillId="0" borderId="0" xfId="0" applyNumberFormat="1" applyFont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/>
    </xf>
    <xf numFmtId="49" fontId="1" fillId="0" borderId="3" xfId="0" applyNumberFormat="1" applyFont="1" applyBorder="1" applyAlignment="1">
      <alignment horizontal="center"/>
    </xf>
    <xf numFmtId="200" fontId="1" fillId="0" borderId="3" xfId="15" applyNumberFormat="1" applyFont="1" applyBorder="1" applyAlignment="1">
      <alignment/>
    </xf>
    <xf numFmtId="0" fontId="1" fillId="0" borderId="2" xfId="0" applyFont="1" applyBorder="1" applyAlignment="1">
      <alignment/>
    </xf>
    <xf numFmtId="200" fontId="1" fillId="0" borderId="2" xfId="15" applyNumberFormat="1" applyFont="1" applyBorder="1" applyAlignment="1">
      <alignment/>
    </xf>
    <xf numFmtId="200" fontId="1" fillId="0" borderId="3" xfId="15" applyNumberFormat="1" applyFont="1" applyBorder="1" applyAlignment="1">
      <alignment horizontal="center"/>
    </xf>
    <xf numFmtId="200" fontId="1" fillId="0" borderId="2" xfId="15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49" fontId="1" fillId="0" borderId="4" xfId="0" applyNumberFormat="1" applyFont="1" applyBorder="1" applyAlignment="1">
      <alignment horizontal="center"/>
    </xf>
    <xf numFmtId="200" fontId="1" fillId="0" borderId="4" xfId="15" applyNumberFormat="1" applyFont="1" applyBorder="1" applyAlignment="1">
      <alignment/>
    </xf>
    <xf numFmtId="200" fontId="1" fillId="0" borderId="9" xfId="15" applyNumberFormat="1" applyFont="1" applyBorder="1" applyAlignment="1">
      <alignment/>
    </xf>
    <xf numFmtId="200" fontId="1" fillId="0" borderId="0" xfId="15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94" fontId="7" fillId="0" borderId="0" xfId="15" applyNumberFormat="1" applyFont="1" applyAlignment="1">
      <alignment/>
    </xf>
    <xf numFmtId="194" fontId="5" fillId="0" borderId="0" xfId="15" applyNumberFormat="1" applyFont="1" applyAlignment="1">
      <alignment/>
    </xf>
    <xf numFmtId="49" fontId="9" fillId="0" borderId="1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5" xfId="0" applyFont="1" applyBorder="1" applyAlignment="1">
      <alignment/>
    </xf>
    <xf numFmtId="200" fontId="8" fillId="0" borderId="0" xfId="15" applyNumberFormat="1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200" fontId="8" fillId="0" borderId="12" xfId="15" applyNumberFormat="1" applyFont="1" applyBorder="1" applyAlignment="1">
      <alignment/>
    </xf>
    <xf numFmtId="49" fontId="8" fillId="0" borderId="15" xfId="0" applyNumberFormat="1" applyFont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11" fillId="0" borderId="11" xfId="0" applyFont="1" applyBorder="1" applyAlignment="1">
      <alignment/>
    </xf>
    <xf numFmtId="49" fontId="8" fillId="0" borderId="18" xfId="0" applyNumberFormat="1" applyFont="1" applyBorder="1" applyAlignment="1">
      <alignment horizontal="center"/>
    </xf>
    <xf numFmtId="0" fontId="8" fillId="0" borderId="11" xfId="0" applyFont="1" applyBorder="1" applyAlignment="1">
      <alignment/>
    </xf>
    <xf numFmtId="200" fontId="8" fillId="0" borderId="12" xfId="15" applyNumberFormat="1" applyFont="1" applyBorder="1" applyAlignment="1">
      <alignment horizontal="center"/>
    </xf>
    <xf numFmtId="200" fontId="8" fillId="0" borderId="12" xfId="15" applyNumberFormat="1" applyFont="1" applyBorder="1" applyAlignment="1">
      <alignment horizontal="right"/>
    </xf>
    <xf numFmtId="0" fontId="8" fillId="0" borderId="19" xfId="0" applyFont="1" applyBorder="1" applyAlignment="1">
      <alignment horizontal="center"/>
    </xf>
    <xf numFmtId="200" fontId="8" fillId="0" borderId="9" xfId="15" applyNumberFormat="1" applyFont="1" applyBorder="1" applyAlignment="1">
      <alignment/>
    </xf>
    <xf numFmtId="0" fontId="8" fillId="0" borderId="20" xfId="0" applyFont="1" applyBorder="1" applyAlignment="1">
      <alignment horizontal="center"/>
    </xf>
    <xf numFmtId="200" fontId="8" fillId="0" borderId="21" xfId="15" applyNumberFormat="1" applyFont="1" applyBorder="1" applyAlignment="1">
      <alignment/>
    </xf>
    <xf numFmtId="49" fontId="8" fillId="0" borderId="20" xfId="0" applyNumberFormat="1" applyFont="1" applyBorder="1" applyAlignment="1">
      <alignment horizontal="center"/>
    </xf>
    <xf numFmtId="200" fontId="8" fillId="0" borderId="22" xfId="15" applyNumberFormat="1" applyFont="1" applyBorder="1" applyAlignment="1">
      <alignment/>
    </xf>
    <xf numFmtId="0" fontId="8" fillId="0" borderId="12" xfId="0" applyFont="1" applyBorder="1" applyAlignment="1">
      <alignment horizontal="left"/>
    </xf>
    <xf numFmtId="200" fontId="8" fillId="0" borderId="23" xfId="15" applyNumberFormat="1" applyFont="1" applyBorder="1" applyAlignment="1">
      <alignment/>
    </xf>
    <xf numFmtId="49" fontId="8" fillId="0" borderId="19" xfId="0" applyNumberFormat="1" applyFont="1" applyBorder="1" applyAlignment="1">
      <alignment horizontal="center"/>
    </xf>
    <xf numFmtId="200" fontId="8" fillId="0" borderId="24" xfId="15" applyNumberFormat="1" applyFont="1" applyBorder="1" applyAlignment="1">
      <alignment/>
    </xf>
    <xf numFmtId="49" fontId="9" fillId="0" borderId="25" xfId="0" applyNumberFormat="1" applyFont="1" applyBorder="1" applyAlignment="1">
      <alignment horizontal="center"/>
    </xf>
    <xf numFmtId="0" fontId="8" fillId="0" borderId="26" xfId="0" applyFont="1" applyBorder="1" applyAlignment="1">
      <alignment/>
    </xf>
    <xf numFmtId="0" fontId="11" fillId="0" borderId="16" xfId="0" applyFont="1" applyBorder="1" applyAlignment="1">
      <alignment/>
    </xf>
    <xf numFmtId="200" fontId="8" fillId="0" borderId="27" xfId="15" applyNumberFormat="1" applyFont="1" applyBorder="1" applyAlignment="1">
      <alignment/>
    </xf>
    <xf numFmtId="200" fontId="8" fillId="0" borderId="27" xfId="15" applyNumberFormat="1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200" fontId="8" fillId="0" borderId="27" xfId="15" applyNumberFormat="1" applyFont="1" applyBorder="1" applyAlignment="1">
      <alignment horizontal="right"/>
    </xf>
    <xf numFmtId="49" fontId="8" fillId="0" borderId="11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200" fontId="8" fillId="0" borderId="28" xfId="15" applyNumberFormat="1" applyFont="1" applyBorder="1" applyAlignment="1">
      <alignment/>
    </xf>
    <xf numFmtId="200" fontId="8" fillId="0" borderId="28" xfId="15" applyNumberFormat="1" applyFont="1" applyBorder="1" applyAlignment="1">
      <alignment horizontal="center"/>
    </xf>
    <xf numFmtId="49" fontId="8" fillId="0" borderId="29" xfId="0" applyNumberFormat="1" applyFont="1" applyBorder="1" applyAlignment="1">
      <alignment horizontal="center"/>
    </xf>
    <xf numFmtId="0" fontId="8" fillId="0" borderId="30" xfId="0" applyFont="1" applyBorder="1" applyAlignment="1">
      <alignment/>
    </xf>
    <xf numFmtId="200" fontId="8" fillId="0" borderId="31" xfId="15" applyNumberFormat="1" applyFont="1" applyBorder="1" applyAlignment="1">
      <alignment horizontal="center"/>
    </xf>
    <xf numFmtId="200" fontId="8" fillId="0" borderId="6" xfId="15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00" fontId="8" fillId="0" borderId="32" xfId="15" applyNumberFormat="1" applyFont="1" applyBorder="1" applyAlignment="1">
      <alignment/>
    </xf>
    <xf numFmtId="49" fontId="8" fillId="0" borderId="8" xfId="0" applyNumberFormat="1" applyFont="1" applyBorder="1" applyAlignment="1">
      <alignment horizontal="center"/>
    </xf>
    <xf numFmtId="49" fontId="8" fillId="0" borderId="6" xfId="0" applyNumberFormat="1" applyFont="1" applyBorder="1" applyAlignment="1">
      <alignment horizontal="center"/>
    </xf>
    <xf numFmtId="200" fontId="8" fillId="0" borderId="0" xfId="15" applyNumberFormat="1" applyFont="1" applyAlignment="1">
      <alignment horizontal="right"/>
    </xf>
    <xf numFmtId="0" fontId="8" fillId="0" borderId="24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7" xfId="0" applyFont="1" applyBorder="1" applyAlignment="1">
      <alignment/>
    </xf>
    <xf numFmtId="49" fontId="9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left"/>
    </xf>
    <xf numFmtId="200" fontId="8" fillId="0" borderId="24" xfId="15" applyNumberFormat="1" applyFont="1" applyBorder="1" applyAlignment="1">
      <alignment horizontal="center"/>
    </xf>
    <xf numFmtId="49" fontId="8" fillId="0" borderId="33" xfId="0" applyNumberFormat="1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23" xfId="0" applyFont="1" applyBorder="1" applyAlignment="1">
      <alignment/>
    </xf>
    <xf numFmtId="194" fontId="7" fillId="0" borderId="0" xfId="15" applyNumberFormat="1" applyFont="1" applyAlignment="1">
      <alignment horizontal="center"/>
    </xf>
    <xf numFmtId="200" fontId="1" fillId="0" borderId="12" xfId="15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00" fontId="1" fillId="0" borderId="12" xfId="15" applyNumberFormat="1" applyFont="1" applyBorder="1" applyAlignment="1">
      <alignment/>
    </xf>
    <xf numFmtId="49" fontId="8" fillId="0" borderId="35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194" fontId="7" fillId="0" borderId="0" xfId="0" applyNumberFormat="1" applyFont="1" applyAlignment="1">
      <alignment/>
    </xf>
    <xf numFmtId="0" fontId="1" fillId="0" borderId="37" xfId="0" applyFont="1" applyBorder="1" applyAlignment="1">
      <alignment/>
    </xf>
    <xf numFmtId="0" fontId="8" fillId="0" borderId="3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4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view="pageBreakPreview" zoomScaleSheetLayoutView="100" workbookViewId="0" topLeftCell="A1">
      <selection activeCell="C51" sqref="C51:C52"/>
    </sheetView>
  </sheetViews>
  <sheetFormatPr defaultColWidth="9.140625" defaultRowHeight="21.75"/>
  <cols>
    <col min="1" max="1" width="51.00390625" style="0" customWidth="1"/>
    <col min="2" max="2" width="10.00390625" style="0" customWidth="1"/>
    <col min="3" max="3" width="15.140625" style="0" customWidth="1"/>
    <col min="4" max="4" width="4.7109375" style="0" customWidth="1"/>
    <col min="5" max="5" width="13.7109375" style="0" customWidth="1"/>
    <col min="6" max="6" width="4.28125" style="0" customWidth="1"/>
  </cols>
  <sheetData>
    <row r="1" spans="1:6" s="3" customFormat="1" ht="18.75" customHeight="1">
      <c r="A1" s="110" t="s">
        <v>0</v>
      </c>
      <c r="B1" s="110"/>
      <c r="C1" s="110"/>
      <c r="D1" s="110"/>
      <c r="E1" s="110"/>
      <c r="F1" s="110"/>
    </row>
    <row r="2" spans="1:6" s="3" customFormat="1" ht="18.75" customHeight="1">
      <c r="A2" s="110" t="s">
        <v>1</v>
      </c>
      <c r="B2" s="110"/>
      <c r="C2" s="110"/>
      <c r="D2" s="110"/>
      <c r="E2" s="110"/>
      <c r="F2" s="110"/>
    </row>
    <row r="3" spans="1:6" s="3" customFormat="1" ht="18.75" customHeight="1">
      <c r="A3" s="111" t="s">
        <v>180</v>
      </c>
      <c r="B3" s="111"/>
      <c r="C3" s="111"/>
      <c r="D3" s="111"/>
      <c r="E3" s="111"/>
      <c r="F3" s="111"/>
    </row>
    <row r="4" spans="1:6" s="3" customFormat="1" ht="18.75" customHeight="1">
      <c r="A4" s="9" t="s">
        <v>2</v>
      </c>
      <c r="B4" s="9" t="s">
        <v>3</v>
      </c>
      <c r="C4" s="10" t="s">
        <v>4</v>
      </c>
      <c r="D4" s="11"/>
      <c r="E4" s="10" t="s">
        <v>5</v>
      </c>
      <c r="F4" s="11"/>
    </row>
    <row r="5" spans="1:6" s="3" customFormat="1" ht="18.75" customHeight="1">
      <c r="A5" s="12" t="s">
        <v>6</v>
      </c>
      <c r="B5" s="13" t="s">
        <v>26</v>
      </c>
      <c r="C5" s="14">
        <v>16849316</v>
      </c>
      <c r="D5" s="13" t="s">
        <v>171</v>
      </c>
      <c r="E5" s="14"/>
      <c r="F5" s="1"/>
    </row>
    <row r="6" spans="1:6" s="3" customFormat="1" ht="18.75" customHeight="1">
      <c r="A6" s="15" t="s">
        <v>7</v>
      </c>
      <c r="B6" s="5" t="s">
        <v>26</v>
      </c>
      <c r="C6" s="16">
        <v>470181</v>
      </c>
      <c r="D6" s="5" t="s">
        <v>164</v>
      </c>
      <c r="E6" s="16"/>
      <c r="F6" s="2"/>
    </row>
    <row r="7" spans="1:6" s="3" customFormat="1" ht="18.75" customHeight="1">
      <c r="A7" s="15" t="s">
        <v>8</v>
      </c>
      <c r="B7" s="5" t="s">
        <v>26</v>
      </c>
      <c r="C7" s="16">
        <v>2569</v>
      </c>
      <c r="D7" s="2">
        <v>58</v>
      </c>
      <c r="E7" s="16"/>
      <c r="F7" s="2"/>
    </row>
    <row r="8" spans="1:6" s="3" customFormat="1" ht="18.75" customHeight="1">
      <c r="A8" s="15" t="s">
        <v>9</v>
      </c>
      <c r="B8" s="5" t="s">
        <v>26</v>
      </c>
      <c r="C8" s="16">
        <v>495</v>
      </c>
      <c r="D8" s="2">
        <v>79</v>
      </c>
      <c r="E8" s="16"/>
      <c r="F8" s="2"/>
    </row>
    <row r="9" spans="1:6" s="3" customFormat="1" ht="18.75" customHeight="1">
      <c r="A9" s="15" t="s">
        <v>10</v>
      </c>
      <c r="B9" s="5" t="s">
        <v>26</v>
      </c>
      <c r="C9" s="16">
        <v>0</v>
      </c>
      <c r="D9" s="5" t="s">
        <v>81</v>
      </c>
      <c r="E9" s="16"/>
      <c r="F9" s="2"/>
    </row>
    <row r="10" spans="1:6" s="3" customFormat="1" ht="18.75" customHeight="1">
      <c r="A10" s="15" t="s">
        <v>152</v>
      </c>
      <c r="B10" s="5" t="s">
        <v>27</v>
      </c>
      <c r="C10" s="16">
        <v>725375</v>
      </c>
      <c r="D10" s="2" t="s">
        <v>81</v>
      </c>
      <c r="E10" s="16"/>
      <c r="F10" s="2"/>
    </row>
    <row r="11" spans="1:6" s="3" customFormat="1" ht="18.75" customHeight="1">
      <c r="A11" s="15" t="s">
        <v>100</v>
      </c>
      <c r="B11" s="5" t="s">
        <v>82</v>
      </c>
      <c r="C11" s="16">
        <v>428872</v>
      </c>
      <c r="D11" s="5" t="s">
        <v>99</v>
      </c>
      <c r="E11" s="16"/>
      <c r="F11" s="2"/>
    </row>
    <row r="12" spans="1:6" s="3" customFormat="1" ht="18.75" customHeight="1">
      <c r="A12" s="15" t="s">
        <v>11</v>
      </c>
      <c r="B12" s="5"/>
      <c r="C12" s="16">
        <v>80133</v>
      </c>
      <c r="D12" s="5" t="s">
        <v>80</v>
      </c>
      <c r="E12" s="16"/>
      <c r="F12" s="2"/>
    </row>
    <row r="13" spans="1:6" s="3" customFormat="1" ht="18.75" customHeight="1">
      <c r="A13" s="15" t="s">
        <v>23</v>
      </c>
      <c r="B13" s="5" t="s">
        <v>42</v>
      </c>
      <c r="C13" s="16"/>
      <c r="D13" s="2"/>
      <c r="E13" s="16">
        <v>428060</v>
      </c>
      <c r="F13" s="5" t="s">
        <v>166</v>
      </c>
    </row>
    <row r="14" spans="1:6" s="3" customFormat="1" ht="18.75" customHeight="1">
      <c r="A14" s="15" t="s">
        <v>24</v>
      </c>
      <c r="B14" s="5" t="s">
        <v>40</v>
      </c>
      <c r="C14" s="16"/>
      <c r="D14" s="2"/>
      <c r="E14" s="16">
        <v>5375594</v>
      </c>
      <c r="F14" s="5" t="s">
        <v>80</v>
      </c>
    </row>
    <row r="15" spans="1:6" s="3" customFormat="1" ht="18.75" customHeight="1">
      <c r="A15" s="15" t="s">
        <v>25</v>
      </c>
      <c r="B15" s="5"/>
      <c r="C15" s="16"/>
      <c r="D15" s="2"/>
      <c r="E15" s="16">
        <v>1075853</v>
      </c>
      <c r="F15" s="5" t="s">
        <v>81</v>
      </c>
    </row>
    <row r="16" spans="1:6" s="3" customFormat="1" ht="18.75" customHeight="1">
      <c r="A16" s="15" t="s">
        <v>83</v>
      </c>
      <c r="B16" s="5"/>
      <c r="C16" s="16"/>
      <c r="D16" s="2"/>
      <c r="E16" s="16">
        <v>483290</v>
      </c>
      <c r="F16" s="2">
        <v>80</v>
      </c>
    </row>
    <row r="17" spans="1:6" s="3" customFormat="1" ht="18.75" customHeight="1">
      <c r="A17" s="15" t="s">
        <v>79</v>
      </c>
      <c r="B17" s="5" t="s">
        <v>86</v>
      </c>
      <c r="C17" s="16"/>
      <c r="D17" s="2"/>
      <c r="E17" s="16">
        <v>2628572</v>
      </c>
      <c r="F17" s="5" t="s">
        <v>154</v>
      </c>
    </row>
    <row r="18" spans="1:6" s="3" customFormat="1" ht="18.75" customHeight="1">
      <c r="A18" s="15" t="s">
        <v>84</v>
      </c>
      <c r="B18" s="5" t="s">
        <v>87</v>
      </c>
      <c r="C18" s="16"/>
      <c r="D18" s="2"/>
      <c r="E18" s="16">
        <v>0</v>
      </c>
      <c r="F18" s="2"/>
    </row>
    <row r="19" spans="1:6" s="3" customFormat="1" ht="18.75" customHeight="1">
      <c r="A19" s="15" t="s">
        <v>85</v>
      </c>
      <c r="B19" s="5"/>
      <c r="C19" s="16"/>
      <c r="D19" s="2"/>
      <c r="E19" s="16">
        <v>1148600</v>
      </c>
      <c r="F19" s="2">
        <v>36</v>
      </c>
    </row>
    <row r="20" spans="1:6" s="3" customFormat="1" ht="18.75" customHeight="1">
      <c r="A20" s="15" t="s">
        <v>21</v>
      </c>
      <c r="B20" s="5" t="s">
        <v>39</v>
      </c>
      <c r="C20" s="17">
        <v>261639</v>
      </c>
      <c r="D20" s="4" t="s">
        <v>81</v>
      </c>
      <c r="E20" s="14"/>
      <c r="F20" s="4"/>
    </row>
    <row r="21" spans="1:6" s="3" customFormat="1" ht="18.75" customHeight="1">
      <c r="A21" s="15" t="s">
        <v>12</v>
      </c>
      <c r="B21" s="5" t="s">
        <v>30</v>
      </c>
      <c r="C21" s="17">
        <v>938089</v>
      </c>
      <c r="D21" s="2" t="s">
        <v>81</v>
      </c>
      <c r="E21" s="16"/>
      <c r="F21" s="2"/>
    </row>
    <row r="22" spans="1:6" s="3" customFormat="1" ht="18.75" customHeight="1">
      <c r="A22" s="15" t="s">
        <v>13</v>
      </c>
      <c r="B22" s="5" t="s">
        <v>31</v>
      </c>
      <c r="C22" s="17">
        <v>99269</v>
      </c>
      <c r="D22" s="2" t="s">
        <v>81</v>
      </c>
      <c r="E22" s="16"/>
      <c r="F22" s="2"/>
    </row>
    <row r="23" spans="1:6" s="3" customFormat="1" ht="18.75" customHeight="1">
      <c r="A23" s="15" t="s">
        <v>14</v>
      </c>
      <c r="B23" s="5" t="s">
        <v>32</v>
      </c>
      <c r="C23" s="17">
        <v>203520</v>
      </c>
      <c r="D23" s="2" t="s">
        <v>81</v>
      </c>
      <c r="E23" s="16"/>
      <c r="F23" s="2"/>
    </row>
    <row r="24" spans="1:6" s="3" customFormat="1" ht="18.75" customHeight="1">
      <c r="A24" s="15" t="s">
        <v>15</v>
      </c>
      <c r="B24" s="5" t="s">
        <v>33</v>
      </c>
      <c r="C24" s="17">
        <v>1043805</v>
      </c>
      <c r="D24" s="2">
        <v>50</v>
      </c>
      <c r="E24" s="16"/>
      <c r="F24" s="5"/>
    </row>
    <row r="25" spans="1:6" s="3" customFormat="1" ht="18.75" customHeight="1">
      <c r="A25" s="15" t="s">
        <v>146</v>
      </c>
      <c r="B25" s="5" t="s">
        <v>93</v>
      </c>
      <c r="C25" s="17" t="s">
        <v>81</v>
      </c>
      <c r="D25" s="2"/>
      <c r="E25" s="16"/>
      <c r="F25" s="5"/>
    </row>
    <row r="26" spans="1:6" s="3" customFormat="1" ht="18.75" customHeight="1">
      <c r="A26" s="15" t="s">
        <v>16</v>
      </c>
      <c r="B26" s="5" t="s">
        <v>34</v>
      </c>
      <c r="C26" s="18">
        <v>1935544</v>
      </c>
      <c r="D26" s="2">
        <v>80</v>
      </c>
      <c r="E26" s="16"/>
      <c r="F26" s="2"/>
    </row>
    <row r="27" spans="1:6" s="3" customFormat="1" ht="18.75" customHeight="1">
      <c r="A27" s="15" t="s">
        <v>17</v>
      </c>
      <c r="B27" s="5" t="s">
        <v>35</v>
      </c>
      <c r="C27" s="17">
        <v>238290</v>
      </c>
      <c r="D27" s="2">
        <v>50</v>
      </c>
      <c r="E27" s="16"/>
      <c r="F27" s="2"/>
    </row>
    <row r="28" spans="1:6" s="3" customFormat="1" ht="18.75" customHeight="1">
      <c r="A28" s="15" t="s">
        <v>101</v>
      </c>
      <c r="B28" s="5" t="s">
        <v>92</v>
      </c>
      <c r="C28" s="17" t="s">
        <v>81</v>
      </c>
      <c r="D28" s="2"/>
      <c r="E28" s="16"/>
      <c r="F28" s="2"/>
    </row>
    <row r="29" spans="1:6" s="3" customFormat="1" ht="18.75" customHeight="1">
      <c r="A29" s="15" t="s">
        <v>18</v>
      </c>
      <c r="B29" s="5" t="s">
        <v>36</v>
      </c>
      <c r="C29" s="18">
        <v>95191</v>
      </c>
      <c r="D29" s="18">
        <v>81</v>
      </c>
      <c r="E29" s="16"/>
      <c r="F29" s="2"/>
    </row>
    <row r="30" spans="1:6" s="3" customFormat="1" ht="18.75" customHeight="1">
      <c r="A30" s="15" t="s">
        <v>22</v>
      </c>
      <c r="B30" s="5" t="s">
        <v>40</v>
      </c>
      <c r="C30" s="18">
        <v>950400</v>
      </c>
      <c r="D30" s="2" t="s">
        <v>81</v>
      </c>
      <c r="E30" s="16"/>
      <c r="F30" s="2"/>
    </row>
    <row r="31" spans="1:6" s="3" customFormat="1" ht="18.75" customHeight="1">
      <c r="A31" s="15" t="s">
        <v>153</v>
      </c>
      <c r="B31" s="5" t="s">
        <v>96</v>
      </c>
      <c r="C31" s="17" t="s">
        <v>81</v>
      </c>
      <c r="D31" s="2"/>
      <c r="E31" s="16"/>
      <c r="F31" s="2"/>
    </row>
    <row r="32" spans="1:6" s="3" customFormat="1" ht="18.75" customHeight="1">
      <c r="A32" s="15" t="s">
        <v>19</v>
      </c>
      <c r="B32" s="5" t="s">
        <v>37</v>
      </c>
      <c r="C32" s="17">
        <v>8700</v>
      </c>
      <c r="D32" s="2" t="s">
        <v>81</v>
      </c>
      <c r="E32" s="16"/>
      <c r="F32" s="2"/>
    </row>
    <row r="33" spans="1:6" s="3" customFormat="1" ht="18.75" customHeight="1">
      <c r="A33" s="15" t="s">
        <v>20</v>
      </c>
      <c r="B33" s="5" t="s">
        <v>38</v>
      </c>
      <c r="C33" s="17">
        <v>37000</v>
      </c>
      <c r="D33" s="2" t="s">
        <v>81</v>
      </c>
      <c r="E33" s="16"/>
      <c r="F33" s="2"/>
    </row>
    <row r="34" spans="1:6" s="3" customFormat="1" ht="18.75" customHeight="1">
      <c r="A34" s="15" t="s">
        <v>88</v>
      </c>
      <c r="B34" s="5" t="s">
        <v>41</v>
      </c>
      <c r="C34" s="18"/>
      <c r="D34" s="2"/>
      <c r="E34" s="16">
        <v>13293617</v>
      </c>
      <c r="F34" s="5" t="s">
        <v>170</v>
      </c>
    </row>
    <row r="35" spans="1:6" s="3" customFormat="1" ht="18.75" customHeight="1">
      <c r="A35" s="19" t="s">
        <v>60</v>
      </c>
      <c r="B35" s="20" t="s">
        <v>63</v>
      </c>
      <c r="C35" s="18">
        <v>6235</v>
      </c>
      <c r="D35" s="6" t="s">
        <v>81</v>
      </c>
      <c r="E35" s="21"/>
      <c r="F35" s="6"/>
    </row>
    <row r="36" spans="1:6" s="3" customFormat="1" ht="18.75" customHeight="1">
      <c r="A36" s="15" t="s">
        <v>90</v>
      </c>
      <c r="B36" s="5" t="s">
        <v>28</v>
      </c>
      <c r="C36" s="17">
        <v>61040</v>
      </c>
      <c r="D36" s="2" t="s">
        <v>81</v>
      </c>
      <c r="E36" s="16"/>
      <c r="F36" s="2"/>
    </row>
    <row r="37" spans="1:6" s="3" customFormat="1" ht="18.75" customHeight="1">
      <c r="A37" s="105" t="s">
        <v>165</v>
      </c>
      <c r="B37" s="103"/>
      <c r="C37" s="99"/>
      <c r="D37" s="100"/>
      <c r="E37" s="101">
        <v>2079</v>
      </c>
      <c r="F37" s="100">
        <v>21</v>
      </c>
    </row>
    <row r="38" spans="2:6" s="3" customFormat="1" ht="18.75" customHeight="1" thickBot="1">
      <c r="B38" s="8"/>
      <c r="C38" s="22">
        <v>24435668</v>
      </c>
      <c r="D38" s="7">
        <v>12</v>
      </c>
      <c r="E38" s="22">
        <v>24435668</v>
      </c>
      <c r="F38" s="7">
        <v>12</v>
      </c>
    </row>
    <row r="39" spans="2:6" s="3" customFormat="1" ht="12" customHeight="1" thickTop="1">
      <c r="B39" s="8"/>
      <c r="C39" s="23"/>
      <c r="D39" s="24"/>
      <c r="E39" s="23"/>
      <c r="F39" s="24"/>
    </row>
    <row r="40" spans="2:6" s="3" customFormat="1" ht="18.75" customHeight="1">
      <c r="B40" s="8"/>
      <c r="C40" s="23"/>
      <c r="D40" s="24"/>
      <c r="E40" s="23"/>
      <c r="F40" s="24"/>
    </row>
    <row r="41" spans="1:3" s="3" customFormat="1" ht="18.75" customHeight="1">
      <c r="A41" s="3" t="s">
        <v>74</v>
      </c>
      <c r="C41" s="8" t="s">
        <v>75</v>
      </c>
    </row>
    <row r="42" spans="1:3" s="3" customFormat="1" ht="18.75" customHeight="1">
      <c r="A42" s="3" t="s">
        <v>76</v>
      </c>
      <c r="C42" s="3" t="s">
        <v>89</v>
      </c>
    </row>
    <row r="43" spans="1:3" s="3" customFormat="1" ht="18.75" customHeight="1">
      <c r="A43" s="3" t="s">
        <v>78</v>
      </c>
      <c r="C43" s="8" t="s">
        <v>77</v>
      </c>
    </row>
    <row r="44" s="3" customFormat="1" ht="18.75" customHeight="1">
      <c r="C44" s="8"/>
    </row>
    <row r="45" s="3" customFormat="1" ht="18.75" customHeight="1">
      <c r="C45" s="8"/>
    </row>
    <row r="46" s="3" customFormat="1" ht="18.75" customHeight="1">
      <c r="C46" s="8"/>
    </row>
  </sheetData>
  <mergeCells count="3">
    <mergeCell ref="A2:F2"/>
    <mergeCell ref="A3:F3"/>
    <mergeCell ref="A1:F1"/>
  </mergeCells>
  <printOptions/>
  <pageMargins left="0.748031496062992" right="0.15748031496063" top="0" bottom="0" header="0.511811023622047" footer="0.51181102362204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SheetLayoutView="100" workbookViewId="0" topLeftCell="A1">
      <selection activeCell="D29" sqref="D29:D30"/>
    </sheetView>
  </sheetViews>
  <sheetFormatPr defaultColWidth="9.140625" defaultRowHeight="21.75"/>
  <cols>
    <col min="1" max="6" width="9.140625" style="29" customWidth="1"/>
    <col min="7" max="7" width="11.28125" style="29" bestFit="1" customWidth="1"/>
    <col min="8" max="8" width="13.140625" style="29" customWidth="1"/>
    <col min="9" max="16384" width="9.140625" style="29" customWidth="1"/>
  </cols>
  <sheetData>
    <row r="1" spans="1:10" ht="26.25">
      <c r="A1" s="112" t="s">
        <v>181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23.25">
      <c r="A2" s="113"/>
      <c r="B2" s="113"/>
      <c r="C2" s="113"/>
      <c r="D2" s="113"/>
      <c r="E2" s="113"/>
      <c r="F2" s="113"/>
      <c r="G2" s="113"/>
      <c r="H2" s="113"/>
      <c r="I2" s="113"/>
      <c r="J2" s="113"/>
    </row>
    <row r="4" ht="23.25">
      <c r="C4" s="31" t="s">
        <v>102</v>
      </c>
    </row>
    <row r="5" spans="2:9" ht="23.25">
      <c r="B5" s="32" t="s">
        <v>103</v>
      </c>
      <c r="C5" s="32"/>
      <c r="D5" s="32"/>
      <c r="F5" s="32"/>
      <c r="G5" s="33" t="s">
        <v>95</v>
      </c>
      <c r="H5" s="33">
        <v>896.23</v>
      </c>
      <c r="I5" s="32"/>
    </row>
    <row r="6" spans="2:9" ht="23.25">
      <c r="B6" s="32" t="s">
        <v>104</v>
      </c>
      <c r="C6" s="32"/>
      <c r="D6" s="32"/>
      <c r="F6" s="32"/>
      <c r="G6" s="33" t="s">
        <v>95</v>
      </c>
      <c r="H6" s="33">
        <v>423095</v>
      </c>
      <c r="I6" s="32"/>
    </row>
    <row r="7" spans="2:9" ht="23.25">
      <c r="B7" s="32" t="s">
        <v>105</v>
      </c>
      <c r="C7" s="32"/>
      <c r="D7" s="32"/>
      <c r="F7" s="32"/>
      <c r="G7" s="33" t="s">
        <v>95</v>
      </c>
      <c r="H7" s="33">
        <v>99.67</v>
      </c>
      <c r="I7" s="32"/>
    </row>
    <row r="8" spans="2:9" ht="23.25">
      <c r="B8" s="32" t="s">
        <v>106</v>
      </c>
      <c r="C8" s="32"/>
      <c r="D8" s="32"/>
      <c r="F8" s="32"/>
      <c r="G8" s="33" t="s">
        <v>95</v>
      </c>
      <c r="H8" s="33">
        <v>3969.83</v>
      </c>
      <c r="I8" s="32"/>
    </row>
    <row r="9" spans="2:9" ht="23.25">
      <c r="B9" s="32" t="s">
        <v>150</v>
      </c>
      <c r="C9" s="32"/>
      <c r="D9" s="32"/>
      <c r="F9" s="32"/>
      <c r="G9" s="33" t="s">
        <v>95</v>
      </c>
      <c r="H9" s="33">
        <v>0</v>
      </c>
      <c r="I9" s="32"/>
    </row>
    <row r="10" spans="2:9" ht="23.25">
      <c r="B10" s="32"/>
      <c r="C10" s="32"/>
      <c r="D10" s="32"/>
      <c r="F10" s="32"/>
      <c r="G10" s="33"/>
      <c r="H10" s="33"/>
      <c r="I10" s="32"/>
    </row>
    <row r="11" spans="3:9" ht="23.25">
      <c r="C11" s="30"/>
      <c r="D11" s="30" t="s">
        <v>94</v>
      </c>
      <c r="E11" s="32"/>
      <c r="F11" s="32"/>
      <c r="G11" s="34"/>
      <c r="H11" s="34">
        <f>SUM(H5:H10)</f>
        <v>428060.73</v>
      </c>
      <c r="I11" s="32"/>
    </row>
    <row r="12" spans="3:9" ht="23.25">
      <c r="C12" s="32"/>
      <c r="D12" s="32"/>
      <c r="E12" s="32"/>
      <c r="F12" s="32"/>
      <c r="G12" s="33"/>
      <c r="H12" s="104"/>
      <c r="I12" s="32"/>
    </row>
    <row r="13" spans="3:9" ht="23.25">
      <c r="C13" s="31" t="s">
        <v>107</v>
      </c>
      <c r="I13" s="32"/>
    </row>
    <row r="14" spans="2:9" ht="23.25">
      <c r="B14" s="32" t="s">
        <v>108</v>
      </c>
      <c r="C14" s="32"/>
      <c r="D14" s="32"/>
      <c r="E14" s="32"/>
      <c r="F14" s="32"/>
      <c r="G14" s="33" t="s">
        <v>95</v>
      </c>
      <c r="H14" s="33">
        <v>563970.36</v>
      </c>
      <c r="I14" s="32"/>
    </row>
    <row r="15" spans="2:9" ht="23.25">
      <c r="B15" s="32" t="s">
        <v>109</v>
      </c>
      <c r="C15" s="32"/>
      <c r="D15" s="32"/>
      <c r="E15" s="32"/>
      <c r="F15" s="32"/>
      <c r="G15" s="33" t="s">
        <v>95</v>
      </c>
      <c r="H15" s="33">
        <v>10000</v>
      </c>
      <c r="I15" s="32"/>
    </row>
    <row r="16" spans="2:9" ht="23.25">
      <c r="B16" s="32" t="s">
        <v>155</v>
      </c>
      <c r="C16" s="32"/>
      <c r="D16" s="32"/>
      <c r="E16" s="32"/>
      <c r="F16" s="32"/>
      <c r="G16" s="33" t="s">
        <v>95</v>
      </c>
      <c r="H16" s="33">
        <v>216200</v>
      </c>
      <c r="I16" s="32"/>
    </row>
    <row r="17" spans="2:9" ht="23.25">
      <c r="B17" s="32" t="s">
        <v>156</v>
      </c>
      <c r="C17" s="32"/>
      <c r="D17" s="32"/>
      <c r="E17" s="32"/>
      <c r="F17" s="32"/>
      <c r="G17" s="33" t="s">
        <v>95</v>
      </c>
      <c r="H17" s="33">
        <v>37430</v>
      </c>
      <c r="I17" s="32"/>
    </row>
    <row r="18" spans="2:9" ht="23.25">
      <c r="B18" s="32" t="s">
        <v>157</v>
      </c>
      <c r="C18" s="32"/>
      <c r="D18" s="32"/>
      <c r="E18" s="32"/>
      <c r="F18" s="32"/>
      <c r="G18" s="33" t="s">
        <v>95</v>
      </c>
      <c r="H18" s="33">
        <v>321000</v>
      </c>
      <c r="I18" s="32"/>
    </row>
    <row r="19" spans="2:9" ht="23.25">
      <c r="B19" s="32"/>
      <c r="C19" s="32"/>
      <c r="D19" s="32"/>
      <c r="E19" s="32"/>
      <c r="F19" s="32"/>
      <c r="G19" s="33"/>
      <c r="H19" s="33"/>
      <c r="I19" s="32"/>
    </row>
    <row r="20" spans="3:8" ht="23.25">
      <c r="C20" s="30"/>
      <c r="D20" s="30" t="s">
        <v>94</v>
      </c>
      <c r="E20" s="32"/>
      <c r="F20" s="32"/>
      <c r="G20" s="34"/>
      <c r="H20" s="34">
        <f>SUM(H14:H19)</f>
        <v>1148600.3599999999</v>
      </c>
    </row>
    <row r="23" ht="23.25">
      <c r="C23" s="31" t="s">
        <v>110</v>
      </c>
    </row>
    <row r="24" spans="2:8" ht="23.25">
      <c r="B24" s="32" t="s">
        <v>111</v>
      </c>
      <c r="C24" s="32"/>
      <c r="D24" s="32"/>
      <c r="E24" s="32"/>
      <c r="F24" s="32"/>
      <c r="G24" s="33" t="s">
        <v>95</v>
      </c>
      <c r="H24" s="33">
        <v>399.16</v>
      </c>
    </row>
    <row r="25" spans="2:8" ht="23.25">
      <c r="B25" s="32" t="s">
        <v>112</v>
      </c>
      <c r="C25" s="32"/>
      <c r="D25" s="32"/>
      <c r="E25" s="32"/>
      <c r="F25" s="32"/>
      <c r="G25" s="33" t="s">
        <v>95</v>
      </c>
      <c r="H25" s="33">
        <v>20665.1</v>
      </c>
    </row>
    <row r="26" spans="2:8" ht="23.25">
      <c r="B26" s="32" t="s">
        <v>113</v>
      </c>
      <c r="C26" s="32"/>
      <c r="D26" s="32"/>
      <c r="E26" s="32"/>
      <c r="F26" s="32"/>
      <c r="G26" s="33" t="s">
        <v>95</v>
      </c>
      <c r="H26" s="33">
        <v>462226.54</v>
      </c>
    </row>
    <row r="27" spans="2:8" ht="23.25">
      <c r="B27" s="32"/>
      <c r="C27" s="32"/>
      <c r="D27" s="32"/>
      <c r="E27" s="32"/>
      <c r="F27" s="32"/>
      <c r="G27" s="33"/>
      <c r="H27" s="33"/>
    </row>
    <row r="28" spans="3:8" ht="23.25">
      <c r="C28" s="30"/>
      <c r="D28" s="30" t="s">
        <v>94</v>
      </c>
      <c r="E28" s="32"/>
      <c r="F28" s="32"/>
      <c r="G28" s="34"/>
      <c r="H28" s="34">
        <f>SUM(H24:H27)</f>
        <v>483290.8</v>
      </c>
    </row>
  </sheetData>
  <mergeCells count="2">
    <mergeCell ref="A1:J1"/>
    <mergeCell ref="A2:J2"/>
  </mergeCells>
  <printOptions/>
  <pageMargins left="0.75" right="0.75" top="1" bottom="0.2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9"/>
  <sheetViews>
    <sheetView view="pageBreakPreview" zoomScaleNormal="80" zoomScaleSheetLayoutView="100" workbookViewId="0" topLeftCell="A18">
      <selection activeCell="E85" sqref="E85"/>
    </sheetView>
  </sheetViews>
  <sheetFormatPr defaultColWidth="9.140625" defaultRowHeight="21.75"/>
  <cols>
    <col min="1" max="1" width="12.8515625" style="25" customWidth="1"/>
    <col min="2" max="2" width="4.57421875" style="25" customWidth="1"/>
    <col min="3" max="3" width="13.7109375" style="25" customWidth="1"/>
    <col min="4" max="4" width="4.00390625" style="25" customWidth="1"/>
    <col min="5" max="5" width="6.140625" style="25" customWidth="1"/>
    <col min="6" max="6" width="46.00390625" style="25" customWidth="1"/>
    <col min="7" max="7" width="8.00390625" style="92" customWidth="1"/>
    <col min="8" max="8" width="13.7109375" style="25" customWidth="1"/>
    <col min="9" max="9" width="5.7109375" style="25" customWidth="1"/>
    <col min="10" max="16384" width="9.140625" style="25" customWidth="1"/>
  </cols>
  <sheetData>
    <row r="1" spans="1:9" ht="23.25">
      <c r="A1" s="115" t="s">
        <v>116</v>
      </c>
      <c r="B1" s="115"/>
      <c r="C1" s="115"/>
      <c r="D1" s="115"/>
      <c r="E1" s="115"/>
      <c r="F1" s="115"/>
      <c r="G1" s="115"/>
      <c r="H1" s="115"/>
      <c r="I1" s="115"/>
    </row>
    <row r="2" spans="1:9" ht="23.25">
      <c r="A2" s="115" t="s">
        <v>117</v>
      </c>
      <c r="B2" s="115"/>
      <c r="C2" s="115"/>
      <c r="D2" s="115"/>
      <c r="E2" s="115"/>
      <c r="F2" s="115"/>
      <c r="G2" s="115"/>
      <c r="H2" s="115"/>
      <c r="I2" s="115"/>
    </row>
    <row r="3" spans="1:9" ht="23.25">
      <c r="A3" s="26"/>
      <c r="B3" s="26"/>
      <c r="C3" s="26"/>
      <c r="D3" s="26"/>
      <c r="E3" s="26"/>
      <c r="F3" s="26"/>
      <c r="G3" s="27" t="s">
        <v>158</v>
      </c>
      <c r="I3" s="26"/>
    </row>
    <row r="4" spans="1:9" ht="28.5">
      <c r="A4" s="116" t="s">
        <v>118</v>
      </c>
      <c r="B4" s="116"/>
      <c r="C4" s="116"/>
      <c r="D4" s="116"/>
      <c r="E4" s="116"/>
      <c r="F4" s="116"/>
      <c r="G4" s="116"/>
      <c r="H4" s="116"/>
      <c r="I4" s="116"/>
    </row>
    <row r="5" spans="1:9" ht="24" thickBot="1">
      <c r="A5" s="28"/>
      <c r="B5" s="28"/>
      <c r="C5" s="28"/>
      <c r="D5" s="28"/>
      <c r="E5" s="28"/>
      <c r="F5" s="27" t="s">
        <v>183</v>
      </c>
      <c r="G5" s="27"/>
      <c r="H5" s="28"/>
      <c r="I5" s="28"/>
    </row>
    <row r="6" spans="1:9" ht="24" thickTop="1">
      <c r="A6" s="117" t="s">
        <v>45</v>
      </c>
      <c r="B6" s="118"/>
      <c r="C6" s="118"/>
      <c r="D6" s="119"/>
      <c r="E6" s="120"/>
      <c r="F6" s="121"/>
      <c r="G6" s="35"/>
      <c r="H6" s="117" t="s">
        <v>49</v>
      </c>
      <c r="I6" s="119"/>
    </row>
    <row r="7" spans="1:9" ht="23.25">
      <c r="A7" s="122" t="s">
        <v>46</v>
      </c>
      <c r="B7" s="123"/>
      <c r="C7" s="124" t="s">
        <v>47</v>
      </c>
      <c r="D7" s="125"/>
      <c r="E7" s="126" t="s">
        <v>2</v>
      </c>
      <c r="F7" s="124"/>
      <c r="G7" s="39" t="s">
        <v>119</v>
      </c>
      <c r="H7" s="126" t="s">
        <v>47</v>
      </c>
      <c r="I7" s="125"/>
    </row>
    <row r="8" spans="1:9" ht="24" thickBot="1">
      <c r="A8" s="127" t="s">
        <v>48</v>
      </c>
      <c r="B8" s="128"/>
      <c r="C8" s="106" t="s">
        <v>48</v>
      </c>
      <c r="D8" s="128"/>
      <c r="E8" s="127"/>
      <c r="F8" s="106"/>
      <c r="G8" s="41" t="s">
        <v>120</v>
      </c>
      <c r="H8" s="127" t="s">
        <v>48</v>
      </c>
      <c r="I8" s="128"/>
    </row>
    <row r="9" spans="1:9" ht="24" thickTop="1">
      <c r="A9" s="42"/>
      <c r="B9" s="43"/>
      <c r="C9" s="44">
        <v>13966538</v>
      </c>
      <c r="D9" s="45">
        <v>68</v>
      </c>
      <c r="E9" s="46" t="s">
        <v>50</v>
      </c>
      <c r="F9" s="47"/>
      <c r="G9" s="35"/>
      <c r="H9" s="48">
        <v>18303822</v>
      </c>
      <c r="I9" s="49" t="s">
        <v>172</v>
      </c>
    </row>
    <row r="10" spans="1:9" ht="23.25">
      <c r="A10" s="42"/>
      <c r="B10" s="50"/>
      <c r="C10" s="51"/>
      <c r="D10" s="52"/>
      <c r="E10" s="53" t="s">
        <v>145</v>
      </c>
      <c r="F10" s="54"/>
      <c r="G10" s="39"/>
      <c r="H10" s="42"/>
      <c r="I10" s="52"/>
    </row>
    <row r="11" spans="1:9" ht="23.25">
      <c r="A11" s="48">
        <v>117500</v>
      </c>
      <c r="B11" s="52" t="s">
        <v>81</v>
      </c>
      <c r="C11" s="48">
        <v>108688</v>
      </c>
      <c r="D11" s="55" t="s">
        <v>163</v>
      </c>
      <c r="E11" s="42" t="s">
        <v>51</v>
      </c>
      <c r="F11" s="56"/>
      <c r="G11" s="39" t="s">
        <v>66</v>
      </c>
      <c r="H11" s="48">
        <v>1774</v>
      </c>
      <c r="I11" s="55" t="s">
        <v>167</v>
      </c>
    </row>
    <row r="12" spans="1:9" ht="23.25">
      <c r="A12" s="48">
        <v>231000</v>
      </c>
      <c r="B12" s="52" t="s">
        <v>81</v>
      </c>
      <c r="C12" s="48">
        <v>91292</v>
      </c>
      <c r="D12" s="52">
        <v>80</v>
      </c>
      <c r="E12" s="42" t="s">
        <v>121</v>
      </c>
      <c r="F12" s="56"/>
      <c r="G12" s="39" t="s">
        <v>67</v>
      </c>
      <c r="H12" s="48">
        <v>4600</v>
      </c>
      <c r="I12" s="52" t="s">
        <v>81</v>
      </c>
    </row>
    <row r="13" spans="1:9" ht="23.25">
      <c r="A13" s="48">
        <v>70000</v>
      </c>
      <c r="B13" s="52" t="s">
        <v>81</v>
      </c>
      <c r="C13" s="57">
        <v>38474</v>
      </c>
      <c r="D13" s="55" t="s">
        <v>169</v>
      </c>
      <c r="E13" s="42" t="s">
        <v>52</v>
      </c>
      <c r="F13" s="56"/>
      <c r="G13" s="39" t="s">
        <v>68</v>
      </c>
      <c r="H13" s="57">
        <v>4057</v>
      </c>
      <c r="I13" s="52">
        <v>41</v>
      </c>
    </row>
    <row r="14" spans="1:9" ht="23.25">
      <c r="A14" s="38" t="s">
        <v>144</v>
      </c>
      <c r="B14" s="52"/>
      <c r="C14" s="38" t="s">
        <v>44</v>
      </c>
      <c r="D14" s="52"/>
      <c r="E14" s="42" t="s">
        <v>53</v>
      </c>
      <c r="F14" s="56"/>
      <c r="G14" s="39" t="s">
        <v>69</v>
      </c>
      <c r="H14" s="38" t="s">
        <v>44</v>
      </c>
      <c r="I14" s="52"/>
    </row>
    <row r="15" spans="1:9" ht="23.25">
      <c r="A15" s="48">
        <v>50000</v>
      </c>
      <c r="B15" s="52" t="s">
        <v>81</v>
      </c>
      <c r="C15" s="58">
        <v>21708</v>
      </c>
      <c r="D15" s="52" t="s">
        <v>81</v>
      </c>
      <c r="E15" s="42" t="s">
        <v>54</v>
      </c>
      <c r="F15" s="56"/>
      <c r="G15" s="39" t="s">
        <v>70</v>
      </c>
      <c r="H15" s="38" t="s">
        <v>44</v>
      </c>
      <c r="I15" s="52"/>
    </row>
    <row r="16" spans="1:9" ht="23.25">
      <c r="A16" s="38" t="s">
        <v>144</v>
      </c>
      <c r="B16" s="52"/>
      <c r="C16" s="38" t="s">
        <v>44</v>
      </c>
      <c r="D16" s="52"/>
      <c r="E16" s="42" t="s">
        <v>55</v>
      </c>
      <c r="F16" s="56"/>
      <c r="G16" s="39" t="s">
        <v>71</v>
      </c>
      <c r="H16" s="38" t="s">
        <v>44</v>
      </c>
      <c r="I16" s="52"/>
    </row>
    <row r="17" spans="1:9" ht="23.25">
      <c r="A17" s="48">
        <v>7890000</v>
      </c>
      <c r="B17" s="52" t="s">
        <v>81</v>
      </c>
      <c r="C17" s="58">
        <v>5258610</v>
      </c>
      <c r="D17" s="55" t="s">
        <v>177</v>
      </c>
      <c r="E17" s="42" t="s">
        <v>56</v>
      </c>
      <c r="F17" s="56"/>
      <c r="G17" s="39" t="s">
        <v>72</v>
      </c>
      <c r="H17" s="57">
        <v>810953</v>
      </c>
      <c r="I17" s="55" t="s">
        <v>175</v>
      </c>
    </row>
    <row r="18" spans="1:9" ht="23.25">
      <c r="A18" s="48">
        <v>9000000</v>
      </c>
      <c r="B18" s="52" t="s">
        <v>81</v>
      </c>
      <c r="C18" s="57">
        <v>7764843</v>
      </c>
      <c r="D18" s="52" t="s">
        <v>81</v>
      </c>
      <c r="E18" s="42" t="s">
        <v>148</v>
      </c>
      <c r="F18" s="56"/>
      <c r="G18" s="39" t="s">
        <v>73</v>
      </c>
      <c r="H18" s="38" t="s">
        <v>44</v>
      </c>
      <c r="I18" s="52"/>
    </row>
    <row r="19" spans="1:9" ht="23.25">
      <c r="A19" s="74" t="s">
        <v>144</v>
      </c>
      <c r="B19" s="37"/>
      <c r="C19" s="73">
        <v>10000</v>
      </c>
      <c r="D19" s="37" t="s">
        <v>81</v>
      </c>
      <c r="E19" s="42" t="s">
        <v>122</v>
      </c>
      <c r="F19" s="56"/>
      <c r="G19" s="39" t="s">
        <v>73</v>
      </c>
      <c r="H19" s="94" t="s">
        <v>81</v>
      </c>
      <c r="I19" s="59"/>
    </row>
    <row r="20" spans="1:9" ht="24" thickBot="1">
      <c r="A20" s="60">
        <v>17358500</v>
      </c>
      <c r="B20" s="61" t="s">
        <v>81</v>
      </c>
      <c r="C20" s="62">
        <v>13293617</v>
      </c>
      <c r="D20" s="63" t="s">
        <v>170</v>
      </c>
      <c r="G20" s="39"/>
      <c r="H20" s="64">
        <v>821385</v>
      </c>
      <c r="I20" s="95" t="s">
        <v>173</v>
      </c>
    </row>
    <row r="21" spans="1:9" ht="24" thickTop="1">
      <c r="A21" s="51"/>
      <c r="B21" s="47"/>
      <c r="C21" s="57" t="s">
        <v>81</v>
      </c>
      <c r="D21" s="52"/>
      <c r="E21" s="42" t="s">
        <v>57</v>
      </c>
      <c r="F21" s="56"/>
      <c r="G21" s="39" t="s">
        <v>123</v>
      </c>
      <c r="H21" s="57" t="s">
        <v>81</v>
      </c>
      <c r="I21" s="52"/>
    </row>
    <row r="22" spans="1:9" ht="23.25">
      <c r="A22" s="51"/>
      <c r="B22" s="56"/>
      <c r="C22" s="58">
        <v>207342</v>
      </c>
      <c r="D22" s="55" t="s">
        <v>167</v>
      </c>
      <c r="E22" s="42" t="s">
        <v>23</v>
      </c>
      <c r="F22" s="56"/>
      <c r="G22" s="39" t="s">
        <v>42</v>
      </c>
      <c r="H22" s="58">
        <v>47315</v>
      </c>
      <c r="I22" s="55" t="s">
        <v>168</v>
      </c>
    </row>
    <row r="23" spans="1:9" ht="23.25">
      <c r="A23" s="51"/>
      <c r="B23" s="56"/>
      <c r="C23" s="57">
        <v>726</v>
      </c>
      <c r="D23" s="55" t="s">
        <v>81</v>
      </c>
      <c r="E23" s="42" t="s">
        <v>160</v>
      </c>
      <c r="F23" s="56"/>
      <c r="G23" s="39"/>
      <c r="H23" s="57">
        <v>510</v>
      </c>
      <c r="I23" s="55" t="s">
        <v>81</v>
      </c>
    </row>
    <row r="24" spans="1:9" ht="23.25">
      <c r="A24" s="51"/>
      <c r="B24" s="56"/>
      <c r="C24" s="57">
        <v>139650</v>
      </c>
      <c r="D24" s="52" t="s">
        <v>81</v>
      </c>
      <c r="E24" s="42" t="s">
        <v>58</v>
      </c>
      <c r="F24" s="56"/>
      <c r="G24" s="39" t="s">
        <v>124</v>
      </c>
      <c r="H24" s="57">
        <v>10027</v>
      </c>
      <c r="I24" s="52" t="s">
        <v>81</v>
      </c>
    </row>
    <row r="25" spans="1:9" ht="23.25">
      <c r="A25" s="51"/>
      <c r="B25" s="56"/>
      <c r="C25" s="38" t="s">
        <v>44</v>
      </c>
      <c r="D25" s="52"/>
      <c r="E25" s="65" t="s">
        <v>24</v>
      </c>
      <c r="F25" s="56"/>
      <c r="G25" s="39" t="s">
        <v>29</v>
      </c>
      <c r="H25" s="38" t="s">
        <v>44</v>
      </c>
      <c r="I25" s="52"/>
    </row>
    <row r="26" spans="1:9" ht="23.25">
      <c r="A26" s="51"/>
      <c r="B26" s="56"/>
      <c r="C26" s="57">
        <v>140828</v>
      </c>
      <c r="D26" s="52" t="s">
        <v>81</v>
      </c>
      <c r="E26" s="65" t="s">
        <v>125</v>
      </c>
      <c r="F26" s="56"/>
      <c r="G26" s="39" t="s">
        <v>28</v>
      </c>
      <c r="H26" s="57">
        <v>69100</v>
      </c>
      <c r="I26" s="52" t="s">
        <v>81</v>
      </c>
    </row>
    <row r="27" spans="1:9" ht="23.25">
      <c r="A27" s="51"/>
      <c r="B27" s="56"/>
      <c r="C27" s="57">
        <v>2079</v>
      </c>
      <c r="D27" s="52">
        <v>21</v>
      </c>
      <c r="E27" s="65" t="s">
        <v>165</v>
      </c>
      <c r="F27" s="56"/>
      <c r="G27" s="39"/>
      <c r="H27" s="57" t="s">
        <v>81</v>
      </c>
      <c r="I27" s="52"/>
    </row>
    <row r="28" spans="1:9" ht="23.25">
      <c r="A28" s="51"/>
      <c r="B28" s="56"/>
      <c r="C28" s="94">
        <v>1605</v>
      </c>
      <c r="D28" s="59" t="s">
        <v>81</v>
      </c>
      <c r="E28" s="42" t="s">
        <v>25</v>
      </c>
      <c r="F28" s="56"/>
      <c r="G28" s="39"/>
      <c r="H28" s="94" t="s">
        <v>81</v>
      </c>
      <c r="I28" s="59"/>
    </row>
    <row r="29" spans="1:9" ht="23.25">
      <c r="A29" s="51"/>
      <c r="B29" s="56"/>
      <c r="C29" s="66">
        <v>492230</v>
      </c>
      <c r="D29" s="67" t="s">
        <v>178</v>
      </c>
      <c r="G29" s="39"/>
      <c r="H29" s="68">
        <v>126952</v>
      </c>
      <c r="I29" s="67" t="s">
        <v>168</v>
      </c>
    </row>
    <row r="30" spans="1:9" ht="24" thickBot="1">
      <c r="A30" s="51"/>
      <c r="B30" s="56"/>
      <c r="C30" s="60">
        <v>13785847</v>
      </c>
      <c r="D30" s="63" t="s">
        <v>184</v>
      </c>
      <c r="E30" s="126" t="s">
        <v>126</v>
      </c>
      <c r="F30" s="125"/>
      <c r="G30" s="39"/>
      <c r="H30" s="60">
        <v>948337</v>
      </c>
      <c r="I30" s="63" t="s">
        <v>176</v>
      </c>
    </row>
    <row r="31" spans="1:9" ht="24" thickTop="1">
      <c r="A31" s="107"/>
      <c r="B31" s="107"/>
      <c r="C31" s="107"/>
      <c r="D31" s="107"/>
      <c r="E31" s="107"/>
      <c r="F31" s="107"/>
      <c r="G31" s="107"/>
      <c r="H31" s="107"/>
      <c r="I31" s="107"/>
    </row>
    <row r="32" spans="1:9" ht="23.25">
      <c r="A32" s="40"/>
      <c r="B32" s="40"/>
      <c r="C32" s="40"/>
      <c r="D32" s="40"/>
      <c r="E32" s="40"/>
      <c r="F32" s="40"/>
      <c r="G32" s="40"/>
      <c r="H32" s="40"/>
      <c r="I32" s="40"/>
    </row>
    <row r="33" spans="1:9" ht="23.25">
      <c r="A33" s="40"/>
      <c r="B33" s="40"/>
      <c r="C33" s="40"/>
      <c r="D33" s="40"/>
      <c r="E33" s="40"/>
      <c r="F33" s="40"/>
      <c r="G33" s="40"/>
      <c r="H33" s="40"/>
      <c r="I33" s="40"/>
    </row>
    <row r="34" spans="1:9" ht="23.25">
      <c r="A34" s="40"/>
      <c r="B34" s="40"/>
      <c r="C34" s="40"/>
      <c r="D34" s="40"/>
      <c r="E34" s="40"/>
      <c r="F34" s="40"/>
      <c r="G34" s="40"/>
      <c r="H34" s="40"/>
      <c r="I34" s="40"/>
    </row>
    <row r="35" spans="1:9" ht="23.25">
      <c r="A35" s="40"/>
      <c r="B35" s="40"/>
      <c r="C35" s="40"/>
      <c r="D35" s="40"/>
      <c r="E35" s="40"/>
      <c r="F35" s="40"/>
      <c r="G35" s="40"/>
      <c r="H35" s="40"/>
      <c r="I35" s="40"/>
    </row>
    <row r="36" spans="1:9" ht="23.25">
      <c r="A36" s="40"/>
      <c r="B36" s="40"/>
      <c r="C36" s="40"/>
      <c r="D36" s="40"/>
      <c r="E36" s="40"/>
      <c r="F36" s="40"/>
      <c r="G36" s="40"/>
      <c r="H36" s="40"/>
      <c r="I36" s="40"/>
    </row>
    <row r="37" spans="1:9" ht="23.25">
      <c r="A37" s="40"/>
      <c r="B37" s="40"/>
      <c r="C37" s="40"/>
      <c r="D37" s="40"/>
      <c r="E37" s="40"/>
      <c r="F37" s="40"/>
      <c r="G37" s="40"/>
      <c r="H37" s="40"/>
      <c r="I37" s="40"/>
    </row>
    <row r="38" spans="1:9" ht="23.25">
      <c r="A38" s="40"/>
      <c r="B38" s="40"/>
      <c r="C38" s="40"/>
      <c r="D38" s="40"/>
      <c r="E38" s="40"/>
      <c r="F38" s="40"/>
      <c r="G38" s="40"/>
      <c r="H38" s="40"/>
      <c r="I38" s="40"/>
    </row>
    <row r="39" spans="8:9" ht="23.25">
      <c r="H39" s="51"/>
      <c r="I39" s="51"/>
    </row>
    <row r="40" spans="8:9" ht="24" thickBot="1">
      <c r="H40" s="97"/>
      <c r="I40" s="97"/>
    </row>
    <row r="41" spans="1:9" ht="24" thickTop="1">
      <c r="A41" s="117" t="s">
        <v>45</v>
      </c>
      <c r="B41" s="118"/>
      <c r="C41" s="118"/>
      <c r="D41" s="119"/>
      <c r="E41" s="120"/>
      <c r="F41" s="121"/>
      <c r="G41" s="35"/>
      <c r="H41" s="108" t="s">
        <v>49</v>
      </c>
      <c r="I41" s="109"/>
    </row>
    <row r="42" spans="1:9" ht="23.25">
      <c r="A42" s="122" t="s">
        <v>46</v>
      </c>
      <c r="B42" s="123"/>
      <c r="C42" s="124" t="s">
        <v>47</v>
      </c>
      <c r="D42" s="125"/>
      <c r="E42" s="126" t="s">
        <v>2</v>
      </c>
      <c r="F42" s="124"/>
      <c r="G42" s="39" t="s">
        <v>119</v>
      </c>
      <c r="H42" s="126" t="s">
        <v>47</v>
      </c>
      <c r="I42" s="125"/>
    </row>
    <row r="43" spans="1:9" ht="24" thickBot="1">
      <c r="A43" s="127" t="s">
        <v>48</v>
      </c>
      <c r="B43" s="128"/>
      <c r="C43" s="106" t="s">
        <v>48</v>
      </c>
      <c r="D43" s="128"/>
      <c r="E43" s="127"/>
      <c r="F43" s="106"/>
      <c r="G43" s="41" t="s">
        <v>120</v>
      </c>
      <c r="H43" s="127" t="s">
        <v>48</v>
      </c>
      <c r="I43" s="128"/>
    </row>
    <row r="44" spans="1:9" ht="24" thickTop="1">
      <c r="A44" s="70"/>
      <c r="B44" s="43"/>
      <c r="C44" s="36"/>
      <c r="D44" s="43"/>
      <c r="E44" s="71" t="s">
        <v>59</v>
      </c>
      <c r="F44" s="47"/>
      <c r="G44" s="35"/>
      <c r="H44" s="70"/>
      <c r="I44" s="47"/>
    </row>
    <row r="45" spans="1:9" ht="23.25">
      <c r="A45" s="72">
        <v>1461733</v>
      </c>
      <c r="B45" s="52" t="s">
        <v>81</v>
      </c>
      <c r="C45" s="73">
        <v>261639</v>
      </c>
      <c r="D45" s="37" t="s">
        <v>81</v>
      </c>
      <c r="E45" s="53"/>
      <c r="F45" s="56" t="s">
        <v>21</v>
      </c>
      <c r="G45" s="39" t="s">
        <v>127</v>
      </c>
      <c r="H45" s="73">
        <v>31862</v>
      </c>
      <c r="I45" s="37" t="s">
        <v>81</v>
      </c>
    </row>
    <row r="46" spans="1:9" ht="23.25">
      <c r="A46" s="72">
        <v>1894260</v>
      </c>
      <c r="B46" s="52" t="s">
        <v>81</v>
      </c>
      <c r="C46" s="73">
        <v>938675</v>
      </c>
      <c r="D46" s="37" t="s">
        <v>81</v>
      </c>
      <c r="E46" s="42"/>
      <c r="F46" s="56" t="s">
        <v>12</v>
      </c>
      <c r="G46" s="39" t="s">
        <v>30</v>
      </c>
      <c r="H46" s="73">
        <v>157570</v>
      </c>
      <c r="I46" s="37" t="s">
        <v>81</v>
      </c>
    </row>
    <row r="47" spans="1:9" ht="23.25">
      <c r="A47" s="73">
        <v>198600</v>
      </c>
      <c r="B47" s="52" t="s">
        <v>81</v>
      </c>
      <c r="C47" s="73">
        <v>99409</v>
      </c>
      <c r="D47" s="37" t="s">
        <v>81</v>
      </c>
      <c r="E47" s="42"/>
      <c r="F47" s="56" t="s">
        <v>13</v>
      </c>
      <c r="G47" s="39" t="s">
        <v>31</v>
      </c>
      <c r="H47" s="73">
        <v>17200</v>
      </c>
      <c r="I47" s="37" t="s">
        <v>81</v>
      </c>
    </row>
    <row r="48" spans="1:9" ht="23.25">
      <c r="A48" s="72">
        <v>521280</v>
      </c>
      <c r="B48" s="52" t="s">
        <v>81</v>
      </c>
      <c r="C48" s="73">
        <v>203520</v>
      </c>
      <c r="D48" s="37" t="s">
        <v>81</v>
      </c>
      <c r="E48" s="42"/>
      <c r="F48" s="56" t="s">
        <v>14</v>
      </c>
      <c r="G48" s="39" t="s">
        <v>32</v>
      </c>
      <c r="H48" s="73">
        <v>40960</v>
      </c>
      <c r="I48" s="37" t="s">
        <v>81</v>
      </c>
    </row>
    <row r="49" spans="1:9" ht="23.25">
      <c r="A49" s="72">
        <v>2635250</v>
      </c>
      <c r="B49" s="52" t="s">
        <v>81</v>
      </c>
      <c r="C49" s="73">
        <v>1043805</v>
      </c>
      <c r="D49" s="37">
        <v>50</v>
      </c>
      <c r="E49" s="42"/>
      <c r="F49" s="56" t="s">
        <v>15</v>
      </c>
      <c r="G49" s="39" t="s">
        <v>33</v>
      </c>
      <c r="H49" s="73">
        <v>156549</v>
      </c>
      <c r="I49" s="37" t="s">
        <v>81</v>
      </c>
    </row>
    <row r="50" spans="1:9" ht="23.25">
      <c r="A50" s="73" t="s">
        <v>81</v>
      </c>
      <c r="B50" s="52"/>
      <c r="C50" s="73" t="s">
        <v>81</v>
      </c>
      <c r="D50" s="37"/>
      <c r="E50" s="42"/>
      <c r="F50" s="56" t="s">
        <v>147</v>
      </c>
      <c r="G50" s="39" t="s">
        <v>93</v>
      </c>
      <c r="H50" s="73" t="s">
        <v>81</v>
      </c>
      <c r="I50" s="37"/>
    </row>
    <row r="51" spans="1:9" ht="23.25">
      <c r="A51" s="72">
        <v>5631042</v>
      </c>
      <c r="B51" s="52" t="s">
        <v>81</v>
      </c>
      <c r="C51" s="73">
        <v>1935544</v>
      </c>
      <c r="D51" s="37">
        <v>80</v>
      </c>
      <c r="E51" s="42"/>
      <c r="F51" s="56" t="s">
        <v>16</v>
      </c>
      <c r="G51" s="39" t="s">
        <v>34</v>
      </c>
      <c r="H51" s="73">
        <v>242236</v>
      </c>
      <c r="I51" s="37" t="s">
        <v>81</v>
      </c>
    </row>
    <row r="52" spans="1:9" ht="23.25">
      <c r="A52" s="72">
        <v>2452835</v>
      </c>
      <c r="B52" s="52" t="s">
        <v>81</v>
      </c>
      <c r="C52" s="73">
        <v>238290</v>
      </c>
      <c r="D52" s="76" t="s">
        <v>168</v>
      </c>
      <c r="E52" s="42"/>
      <c r="F52" s="56" t="s">
        <v>17</v>
      </c>
      <c r="G52" s="39" t="s">
        <v>61</v>
      </c>
      <c r="H52" s="73">
        <v>23930</v>
      </c>
      <c r="I52" s="76" t="s">
        <v>81</v>
      </c>
    </row>
    <row r="53" spans="1:9" ht="23.25">
      <c r="A53" s="73" t="s">
        <v>81</v>
      </c>
      <c r="B53" s="52"/>
      <c r="C53" s="73" t="s">
        <v>81</v>
      </c>
      <c r="D53" s="37"/>
      <c r="E53" s="42"/>
      <c r="F53" s="56" t="s">
        <v>128</v>
      </c>
      <c r="G53" s="39" t="s">
        <v>92</v>
      </c>
      <c r="H53" s="73" t="s">
        <v>81</v>
      </c>
      <c r="I53" s="37"/>
    </row>
    <row r="54" spans="1:9" ht="23.25">
      <c r="A54" s="72">
        <v>254000</v>
      </c>
      <c r="B54" s="52" t="s">
        <v>81</v>
      </c>
      <c r="C54" s="73">
        <v>95191</v>
      </c>
      <c r="D54" s="76" t="s">
        <v>179</v>
      </c>
      <c r="E54" s="42"/>
      <c r="F54" s="56" t="s">
        <v>18</v>
      </c>
      <c r="G54" s="39" t="s">
        <v>36</v>
      </c>
      <c r="H54" s="73">
        <v>4317</v>
      </c>
      <c r="I54" s="76" t="s">
        <v>185</v>
      </c>
    </row>
    <row r="55" spans="1:9" ht="23.25">
      <c r="A55" s="72">
        <v>1563400</v>
      </c>
      <c r="B55" s="52" t="s">
        <v>81</v>
      </c>
      <c r="C55" s="73">
        <v>950400</v>
      </c>
      <c r="D55" s="37" t="s">
        <v>81</v>
      </c>
      <c r="E55" s="42"/>
      <c r="F55" s="56" t="s">
        <v>22</v>
      </c>
      <c r="G55" s="77">
        <v>400</v>
      </c>
      <c r="H55" s="73" t="s">
        <v>81</v>
      </c>
      <c r="I55" s="37"/>
    </row>
    <row r="56" spans="1:9" ht="23.25">
      <c r="A56" s="73" t="s">
        <v>81</v>
      </c>
      <c r="B56" s="52"/>
      <c r="C56" s="73" t="s">
        <v>81</v>
      </c>
      <c r="D56" s="96"/>
      <c r="E56" s="42"/>
      <c r="F56" s="56" t="s">
        <v>22</v>
      </c>
      <c r="G56" s="39" t="s">
        <v>96</v>
      </c>
      <c r="H56" s="73" t="s">
        <v>81</v>
      </c>
      <c r="I56" s="52"/>
    </row>
    <row r="57" spans="1:9" ht="23.25">
      <c r="A57" s="73">
        <v>17100</v>
      </c>
      <c r="B57" s="52" t="s">
        <v>81</v>
      </c>
      <c r="C57" s="73">
        <v>8700</v>
      </c>
      <c r="D57" s="37" t="s">
        <v>81</v>
      </c>
      <c r="E57" s="42"/>
      <c r="F57" s="56" t="s">
        <v>19</v>
      </c>
      <c r="G57" s="39" t="s">
        <v>129</v>
      </c>
      <c r="H57" s="73" t="s">
        <v>81</v>
      </c>
      <c r="I57" s="52"/>
    </row>
    <row r="58" spans="1:9" ht="23.25">
      <c r="A58" s="72">
        <v>579000</v>
      </c>
      <c r="B58" s="52" t="s">
        <v>81</v>
      </c>
      <c r="C58" s="73">
        <v>37000</v>
      </c>
      <c r="D58" s="37" t="s">
        <v>81</v>
      </c>
      <c r="E58" s="42"/>
      <c r="F58" s="56" t="s">
        <v>20</v>
      </c>
      <c r="G58" s="39" t="s">
        <v>62</v>
      </c>
      <c r="H58" s="73">
        <v>37000</v>
      </c>
      <c r="I58" s="52" t="s">
        <v>81</v>
      </c>
    </row>
    <row r="59" spans="1:9" ht="23.25">
      <c r="A59" s="73" t="s">
        <v>81</v>
      </c>
      <c r="B59" s="52"/>
      <c r="C59" s="74" t="s">
        <v>44</v>
      </c>
      <c r="D59" s="37"/>
      <c r="E59" s="42"/>
      <c r="F59" s="56" t="s">
        <v>20</v>
      </c>
      <c r="G59" s="39" t="s">
        <v>130</v>
      </c>
      <c r="H59" s="74" t="s">
        <v>44</v>
      </c>
      <c r="I59" s="37"/>
    </row>
    <row r="60" spans="1:9" ht="23.25">
      <c r="A60" s="72">
        <v>150000</v>
      </c>
      <c r="B60" s="52" t="s">
        <v>81</v>
      </c>
      <c r="C60" s="73">
        <v>6235</v>
      </c>
      <c r="D60" s="37" t="s">
        <v>81</v>
      </c>
      <c r="E60" s="42"/>
      <c r="F60" s="56" t="s">
        <v>131</v>
      </c>
      <c r="G60" s="39" t="s">
        <v>63</v>
      </c>
      <c r="H60" s="73" t="s">
        <v>81</v>
      </c>
      <c r="I60" s="37"/>
    </row>
    <row r="61" spans="1:9" ht="24" thickBot="1">
      <c r="A61" s="78">
        <v>17358500</v>
      </c>
      <c r="B61" s="61" t="s">
        <v>81</v>
      </c>
      <c r="C61" s="79">
        <v>5818410</v>
      </c>
      <c r="D61" s="80" t="s">
        <v>97</v>
      </c>
      <c r="E61" s="42"/>
      <c r="G61" s="39"/>
      <c r="H61" s="79">
        <v>711624</v>
      </c>
      <c r="I61" s="80" t="s">
        <v>185</v>
      </c>
    </row>
    <row r="62" spans="1:9" ht="24" thickTop="1">
      <c r="A62" s="81"/>
      <c r="B62" s="81"/>
      <c r="C62" s="73">
        <v>308519</v>
      </c>
      <c r="D62" s="37" t="s">
        <v>81</v>
      </c>
      <c r="E62" s="42"/>
      <c r="F62" s="56" t="s">
        <v>161</v>
      </c>
      <c r="G62" s="39"/>
      <c r="H62" s="73" t="s">
        <v>81</v>
      </c>
      <c r="I62" s="37"/>
    </row>
    <row r="63" spans="1:9" ht="23.25">
      <c r="A63" s="51"/>
      <c r="B63" s="51"/>
      <c r="C63" s="73">
        <v>1203000</v>
      </c>
      <c r="D63" s="37" t="s">
        <v>81</v>
      </c>
      <c r="E63" s="42"/>
      <c r="F63" s="56" t="s">
        <v>132</v>
      </c>
      <c r="G63" s="39" t="s">
        <v>87</v>
      </c>
      <c r="H63" s="73" t="s">
        <v>81</v>
      </c>
      <c r="I63" s="37"/>
    </row>
    <row r="64" spans="1:9" ht="23.25">
      <c r="A64" s="51"/>
      <c r="B64" s="51"/>
      <c r="C64" s="73">
        <v>100000</v>
      </c>
      <c r="D64" s="37" t="s">
        <v>81</v>
      </c>
      <c r="E64" s="42"/>
      <c r="F64" s="56" t="s">
        <v>133</v>
      </c>
      <c r="G64" s="39" t="s">
        <v>124</v>
      </c>
      <c r="H64" s="73" t="s">
        <v>81</v>
      </c>
      <c r="I64" s="37"/>
    </row>
    <row r="65" spans="1:9" ht="23.25">
      <c r="A65" s="51"/>
      <c r="B65" s="51"/>
      <c r="C65" s="72">
        <v>155690</v>
      </c>
      <c r="D65" s="76" t="s">
        <v>98</v>
      </c>
      <c r="E65" s="42"/>
      <c r="F65" s="56" t="s">
        <v>23</v>
      </c>
      <c r="G65" s="39" t="s">
        <v>42</v>
      </c>
      <c r="H65" s="72">
        <v>42744</v>
      </c>
      <c r="I65" s="76" t="s">
        <v>174</v>
      </c>
    </row>
    <row r="66" spans="1:9" ht="23.25">
      <c r="A66" s="51"/>
      <c r="B66" s="51"/>
      <c r="C66" s="73">
        <v>22500</v>
      </c>
      <c r="D66" s="37" t="s">
        <v>81</v>
      </c>
      <c r="E66" s="42"/>
      <c r="F66" s="56" t="s">
        <v>64</v>
      </c>
      <c r="G66" s="39" t="s">
        <v>43</v>
      </c>
      <c r="H66" s="73" t="s">
        <v>81</v>
      </c>
      <c r="I66" s="37"/>
    </row>
    <row r="67" spans="1:9" ht="23.25">
      <c r="A67" s="51"/>
      <c r="B67" s="51"/>
      <c r="C67" s="73">
        <v>358290</v>
      </c>
      <c r="D67" s="37">
        <v>30</v>
      </c>
      <c r="E67" s="51"/>
      <c r="F67" s="56" t="s">
        <v>134</v>
      </c>
      <c r="G67" s="39" t="s">
        <v>135</v>
      </c>
      <c r="H67" s="73" t="s">
        <v>81</v>
      </c>
      <c r="I67" s="37"/>
    </row>
    <row r="68" spans="1:9" ht="23.25">
      <c r="A68" s="51"/>
      <c r="B68" s="51"/>
      <c r="C68" s="73">
        <v>1122297</v>
      </c>
      <c r="D68" s="37">
        <v>74</v>
      </c>
      <c r="E68" s="51"/>
      <c r="F68" s="51" t="s">
        <v>25</v>
      </c>
      <c r="G68" s="39"/>
      <c r="H68" s="73" t="s">
        <v>81</v>
      </c>
      <c r="I68" s="76"/>
    </row>
    <row r="69" spans="1:9" ht="23.25">
      <c r="A69" s="51"/>
      <c r="B69" s="51"/>
      <c r="C69" s="73">
        <v>186868</v>
      </c>
      <c r="D69" s="37" t="s">
        <v>81</v>
      </c>
      <c r="E69" s="51"/>
      <c r="F69" s="51" t="s">
        <v>136</v>
      </c>
      <c r="G69" s="39" t="s">
        <v>28</v>
      </c>
      <c r="H69" s="73">
        <v>20980</v>
      </c>
      <c r="I69" s="37" t="s">
        <v>81</v>
      </c>
    </row>
    <row r="70" spans="1:9" ht="6.75" customHeight="1">
      <c r="A70" s="51"/>
      <c r="B70" s="51"/>
      <c r="C70" s="82"/>
      <c r="D70" s="59"/>
      <c r="F70" s="51"/>
      <c r="G70" s="69"/>
      <c r="H70" s="75"/>
      <c r="I70" s="37"/>
    </row>
    <row r="71" spans="1:9" ht="23.25">
      <c r="A71" s="51"/>
      <c r="B71" s="51"/>
      <c r="C71" s="83">
        <v>3457165</v>
      </c>
      <c r="D71" s="87" t="s">
        <v>163</v>
      </c>
      <c r="E71" s="124" t="s">
        <v>137</v>
      </c>
      <c r="F71" s="124"/>
      <c r="G71" s="84"/>
      <c r="H71" s="85">
        <v>63724</v>
      </c>
      <c r="I71" s="86" t="s">
        <v>174</v>
      </c>
    </row>
    <row r="72" spans="1:9" ht="23.25">
      <c r="A72" s="51"/>
      <c r="B72" s="56"/>
      <c r="C72" s="83">
        <v>9275575</v>
      </c>
      <c r="D72" s="87" t="s">
        <v>186</v>
      </c>
      <c r="E72" s="126" t="s">
        <v>138</v>
      </c>
      <c r="F72" s="124"/>
      <c r="G72" s="84"/>
      <c r="H72" s="85">
        <v>775349</v>
      </c>
      <c r="I72" s="102" t="s">
        <v>162</v>
      </c>
    </row>
    <row r="73" spans="1:9" ht="23.25">
      <c r="A73" s="51"/>
      <c r="B73" s="56"/>
      <c r="C73" s="88">
        <v>4510271</v>
      </c>
      <c r="D73" s="55" t="s">
        <v>91</v>
      </c>
      <c r="E73" s="126" t="s">
        <v>139</v>
      </c>
      <c r="F73" s="124"/>
      <c r="G73" s="84"/>
      <c r="H73" s="75">
        <v>172988</v>
      </c>
      <c r="I73" s="76" t="s">
        <v>159</v>
      </c>
    </row>
    <row r="74" spans="1:9" ht="23.25">
      <c r="A74" s="51"/>
      <c r="B74" s="56"/>
      <c r="C74" s="89"/>
      <c r="D74" s="90"/>
      <c r="E74" s="126" t="s">
        <v>140</v>
      </c>
      <c r="F74" s="124"/>
      <c r="G74" s="84"/>
      <c r="H74" s="91"/>
      <c r="I74" s="56"/>
    </row>
    <row r="75" spans="3:9" ht="24" thickBot="1">
      <c r="C75" s="78">
        <v>18476810</v>
      </c>
      <c r="D75" s="80" t="s">
        <v>149</v>
      </c>
      <c r="E75" s="126" t="s">
        <v>65</v>
      </c>
      <c r="F75" s="124"/>
      <c r="H75" s="78">
        <v>18476810</v>
      </c>
      <c r="I75" s="80" t="s">
        <v>149</v>
      </c>
    </row>
    <row r="76" spans="3:9" ht="24" thickTop="1">
      <c r="C76" s="44"/>
      <c r="D76" s="93"/>
      <c r="E76" s="36"/>
      <c r="F76" s="36"/>
      <c r="H76" s="44"/>
      <c r="I76" s="36"/>
    </row>
    <row r="77" spans="1:9" ht="23.25">
      <c r="A77" s="114" t="s">
        <v>141</v>
      </c>
      <c r="B77" s="114"/>
      <c r="C77" s="114"/>
      <c r="D77" s="114"/>
      <c r="E77" s="114"/>
      <c r="F77" s="114"/>
      <c r="G77" s="114"/>
      <c r="H77" s="114"/>
      <c r="I77" s="114"/>
    </row>
    <row r="78" spans="1:9" ht="23.25">
      <c r="A78" s="114" t="s">
        <v>142</v>
      </c>
      <c r="B78" s="114"/>
      <c r="C78" s="114"/>
      <c r="D78" s="114"/>
      <c r="E78" s="114"/>
      <c r="F78" s="114"/>
      <c r="G78" s="114"/>
      <c r="H78" s="114"/>
      <c r="I78" s="114"/>
    </row>
    <row r="79" spans="1:9" ht="23.25">
      <c r="A79" s="114" t="s">
        <v>143</v>
      </c>
      <c r="B79" s="114"/>
      <c r="C79" s="114"/>
      <c r="D79" s="114"/>
      <c r="E79" s="114"/>
      <c r="F79" s="114"/>
      <c r="G79" s="114"/>
      <c r="H79" s="114"/>
      <c r="I79" s="114"/>
    </row>
  </sheetData>
  <mergeCells count="35">
    <mergeCell ref="E75:F75"/>
    <mergeCell ref="A77:I77"/>
    <mergeCell ref="A78:I78"/>
    <mergeCell ref="E71:F71"/>
    <mergeCell ref="E72:F72"/>
    <mergeCell ref="E73:F73"/>
    <mergeCell ref="E74:F74"/>
    <mergeCell ref="A43:B43"/>
    <mergeCell ref="C43:D43"/>
    <mergeCell ref="E43:F43"/>
    <mergeCell ref="H43:I43"/>
    <mergeCell ref="A42:B42"/>
    <mergeCell ref="C42:D42"/>
    <mergeCell ref="E42:F42"/>
    <mergeCell ref="H42:I42"/>
    <mergeCell ref="E30:F30"/>
    <mergeCell ref="A31:I31"/>
    <mergeCell ref="A41:D41"/>
    <mergeCell ref="E41:F41"/>
    <mergeCell ref="H41:I41"/>
    <mergeCell ref="H7:I7"/>
    <mergeCell ref="A8:B8"/>
    <mergeCell ref="C8:D8"/>
    <mergeCell ref="E8:F8"/>
    <mergeCell ref="H8:I8"/>
    <mergeCell ref="A79:I79"/>
    <mergeCell ref="A1:I1"/>
    <mergeCell ref="A2:I2"/>
    <mergeCell ref="A4:I4"/>
    <mergeCell ref="A6:D6"/>
    <mergeCell ref="E6:F6"/>
    <mergeCell ref="H6:I6"/>
    <mergeCell ref="A7:B7"/>
    <mergeCell ref="C7:D7"/>
    <mergeCell ref="E7:F7"/>
  </mergeCells>
  <printOptions/>
  <pageMargins left="0.236220472440945" right="0.236220472440945" top="0.657480315" bottom="0.078740157480315" header="0.236220472440945" footer="0.23622047244094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tabSelected="1" view="pageBreakPreview" zoomScaleSheetLayoutView="100" workbookViewId="0" topLeftCell="A1">
      <selection activeCell="F11" sqref="F11"/>
    </sheetView>
  </sheetViews>
  <sheetFormatPr defaultColWidth="9.140625" defaultRowHeight="21.75"/>
  <cols>
    <col min="1" max="6" width="9.140625" style="29" customWidth="1"/>
    <col min="7" max="7" width="11.28125" style="29" bestFit="1" customWidth="1"/>
    <col min="8" max="8" width="13.140625" style="29" customWidth="1"/>
    <col min="9" max="16384" width="9.140625" style="29" customWidth="1"/>
  </cols>
  <sheetData>
    <row r="1" spans="1:10" ht="26.25">
      <c r="A1" s="112" t="s">
        <v>182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23.25">
      <c r="A2" s="113"/>
      <c r="B2" s="113"/>
      <c r="C2" s="113"/>
      <c r="D2" s="113"/>
      <c r="E2" s="113"/>
      <c r="F2" s="113"/>
      <c r="G2" s="113"/>
      <c r="H2" s="113"/>
      <c r="I2" s="113"/>
      <c r="J2" s="113"/>
    </row>
    <row r="4" ht="23.25">
      <c r="C4" s="31" t="s">
        <v>114</v>
      </c>
    </row>
    <row r="5" spans="3:9" ht="23.25">
      <c r="C5" s="32" t="s">
        <v>103</v>
      </c>
      <c r="D5" s="32"/>
      <c r="E5" s="32"/>
      <c r="F5" s="32"/>
      <c r="G5" s="33" t="s">
        <v>95</v>
      </c>
      <c r="H5" s="33">
        <v>896.23</v>
      </c>
      <c r="I5" s="32"/>
    </row>
    <row r="6" spans="3:9" ht="23.25">
      <c r="C6" s="32" t="s">
        <v>104</v>
      </c>
      <c r="D6" s="32"/>
      <c r="E6" s="32"/>
      <c r="F6" s="32"/>
      <c r="G6" s="33" t="s">
        <v>95</v>
      </c>
      <c r="H6" s="98">
        <v>46200</v>
      </c>
      <c r="I6" s="32"/>
    </row>
    <row r="7" spans="3:9" ht="23.25">
      <c r="C7" s="32" t="s">
        <v>105</v>
      </c>
      <c r="D7" s="32"/>
      <c r="E7" s="32"/>
      <c r="F7" s="32"/>
      <c r="G7" s="33" t="s">
        <v>95</v>
      </c>
      <c r="H7" s="33">
        <v>99.67</v>
      </c>
      <c r="I7" s="32"/>
    </row>
    <row r="8" spans="3:9" ht="23.25">
      <c r="C8" s="32" t="s">
        <v>106</v>
      </c>
      <c r="D8" s="32"/>
      <c r="E8" s="32"/>
      <c r="F8" s="32"/>
      <c r="G8" s="33" t="s">
        <v>95</v>
      </c>
      <c r="H8" s="33">
        <v>119.6</v>
      </c>
      <c r="I8" s="32"/>
    </row>
    <row r="9" spans="3:9" ht="23.25">
      <c r="C9" s="32" t="s">
        <v>151</v>
      </c>
      <c r="D9" s="32"/>
      <c r="E9" s="32"/>
      <c r="F9" s="32"/>
      <c r="G9" s="33" t="s">
        <v>95</v>
      </c>
      <c r="H9" s="33">
        <v>0</v>
      </c>
      <c r="I9" s="32"/>
    </row>
    <row r="10" spans="3:9" ht="23.25">
      <c r="C10" s="30"/>
      <c r="D10" s="30" t="s">
        <v>94</v>
      </c>
      <c r="E10" s="32"/>
      <c r="F10" s="32"/>
      <c r="G10" s="34"/>
      <c r="H10" s="34">
        <f>SUM(H5:H9)</f>
        <v>47315.5</v>
      </c>
      <c r="I10" s="32"/>
    </row>
    <row r="11" spans="3:9" ht="23.25">
      <c r="C11" s="32"/>
      <c r="D11" s="32"/>
      <c r="E11" s="32"/>
      <c r="F11" s="32"/>
      <c r="G11" s="33"/>
      <c r="H11" s="32"/>
      <c r="I11" s="32"/>
    </row>
    <row r="12" spans="3:9" ht="23.25">
      <c r="C12" s="31" t="s">
        <v>115</v>
      </c>
      <c r="I12" s="32"/>
    </row>
    <row r="13" spans="3:9" ht="23.25">
      <c r="C13" s="32" t="s">
        <v>103</v>
      </c>
      <c r="D13" s="32"/>
      <c r="E13" s="32"/>
      <c r="F13" s="32"/>
      <c r="G13" s="33" t="s">
        <v>95</v>
      </c>
      <c r="H13" s="33">
        <v>3347.8</v>
      </c>
      <c r="I13" s="32"/>
    </row>
    <row r="14" spans="3:9" ht="23.25">
      <c r="C14" s="32" t="s">
        <v>104</v>
      </c>
      <c r="D14" s="32"/>
      <c r="E14" s="32"/>
      <c r="F14" s="32"/>
      <c r="G14" s="33" t="s">
        <v>95</v>
      </c>
      <c r="H14" s="33">
        <v>37475</v>
      </c>
      <c r="I14" s="32"/>
    </row>
    <row r="15" spans="3:9" ht="23.25">
      <c r="C15" s="32" t="s">
        <v>105</v>
      </c>
      <c r="D15" s="32"/>
      <c r="E15" s="32"/>
      <c r="F15" s="32"/>
      <c r="G15" s="33" t="s">
        <v>95</v>
      </c>
      <c r="H15" s="33">
        <v>1922.11</v>
      </c>
      <c r="I15" s="32"/>
    </row>
    <row r="16" spans="3:9" ht="23.25">
      <c r="C16" s="32" t="s">
        <v>106</v>
      </c>
      <c r="D16" s="32"/>
      <c r="E16" s="32"/>
      <c r="F16" s="32"/>
      <c r="G16" s="33" t="s">
        <v>95</v>
      </c>
      <c r="H16" s="33">
        <v>0</v>
      </c>
      <c r="I16" s="32"/>
    </row>
    <row r="17" spans="3:9" ht="23.25">
      <c r="C17" s="32" t="s">
        <v>151</v>
      </c>
      <c r="D17" s="32"/>
      <c r="E17" s="32"/>
      <c r="F17" s="32"/>
      <c r="G17" s="33" t="s">
        <v>95</v>
      </c>
      <c r="H17" s="33">
        <v>0</v>
      </c>
      <c r="I17" s="32"/>
    </row>
    <row r="18" spans="3:8" ht="23.25">
      <c r="C18" s="30"/>
      <c r="D18" s="30" t="s">
        <v>94</v>
      </c>
      <c r="E18" s="32"/>
      <c r="F18" s="32"/>
      <c r="G18" s="34"/>
      <c r="H18" s="34">
        <f>SUM(H13:H17)</f>
        <v>42744.91</v>
      </c>
    </row>
    <row r="19" spans="3:8" ht="23.25">
      <c r="C19" s="30"/>
      <c r="D19" s="30"/>
      <c r="E19" s="32"/>
      <c r="F19" s="32"/>
      <c r="G19" s="34"/>
      <c r="H19" s="34"/>
    </row>
    <row r="20" spans="3:8" ht="23.25">
      <c r="C20" s="30"/>
      <c r="D20" s="30"/>
      <c r="E20" s="32"/>
      <c r="F20" s="32"/>
      <c r="G20" s="34"/>
      <c r="H20" s="34"/>
    </row>
    <row r="21" spans="3:8" ht="23.25">
      <c r="C21" s="30"/>
      <c r="D21" s="30"/>
      <c r="E21" s="32"/>
      <c r="F21" s="32"/>
      <c r="G21" s="34"/>
      <c r="H21" s="34"/>
    </row>
    <row r="22" spans="3:8" ht="23.25">
      <c r="C22" s="30"/>
      <c r="D22" s="30"/>
      <c r="E22" s="32"/>
      <c r="F22" s="32"/>
      <c r="G22" s="34"/>
      <c r="H22" s="34"/>
    </row>
    <row r="23" spans="3:8" ht="23.25">
      <c r="C23" s="30"/>
      <c r="D23" s="30"/>
      <c r="E23" s="32"/>
      <c r="F23" s="32"/>
      <c r="G23" s="34"/>
      <c r="H23" s="34"/>
    </row>
    <row r="24" spans="3:8" ht="23.25">
      <c r="C24" s="30"/>
      <c r="D24" s="30"/>
      <c r="E24" s="32"/>
      <c r="F24" s="32"/>
      <c r="G24" s="34"/>
      <c r="H24" s="34"/>
    </row>
    <row r="25" spans="3:8" ht="23.25">
      <c r="C25" s="30"/>
      <c r="D25" s="30"/>
      <c r="E25" s="32"/>
      <c r="F25" s="32"/>
      <c r="G25" s="34"/>
      <c r="H25" s="34"/>
    </row>
    <row r="26" spans="3:8" ht="23.25">
      <c r="C26" s="30"/>
      <c r="D26" s="30"/>
      <c r="E26" s="32"/>
      <c r="F26" s="32"/>
      <c r="G26" s="34"/>
      <c r="H26" s="34"/>
    </row>
    <row r="27" spans="3:8" ht="23.25">
      <c r="C27" s="30"/>
      <c r="D27" s="30"/>
      <c r="E27" s="32"/>
      <c r="F27" s="32"/>
      <c r="G27" s="34"/>
      <c r="H27" s="34"/>
    </row>
    <row r="28" spans="3:8" ht="23.25">
      <c r="C28" s="30"/>
      <c r="D28" s="30"/>
      <c r="E28" s="32"/>
      <c r="F28" s="32"/>
      <c r="G28" s="34"/>
      <c r="H28" s="34"/>
    </row>
    <row r="29" spans="3:8" ht="23.25">
      <c r="C29" s="30"/>
      <c r="D29" s="30"/>
      <c r="E29" s="32"/>
      <c r="F29" s="32"/>
      <c r="G29" s="34"/>
      <c r="H29" s="34"/>
    </row>
    <row r="30" spans="3:8" ht="23.25">
      <c r="C30" s="30"/>
      <c r="D30" s="30"/>
      <c r="E30" s="32"/>
      <c r="F30" s="32"/>
      <c r="G30" s="34"/>
      <c r="H30" s="34"/>
    </row>
    <row r="31" spans="3:8" ht="23.25">
      <c r="C31" s="30"/>
      <c r="D31" s="30"/>
      <c r="E31" s="32"/>
      <c r="F31" s="32"/>
      <c r="G31" s="34"/>
      <c r="H31" s="34"/>
    </row>
    <row r="32" spans="3:8" ht="23.25">
      <c r="C32" s="30"/>
      <c r="D32" s="30"/>
      <c r="E32" s="32"/>
      <c r="F32" s="32"/>
      <c r="G32" s="34"/>
      <c r="H32" s="34"/>
    </row>
  </sheetData>
  <mergeCells count="2">
    <mergeCell ref="A1:J1"/>
    <mergeCell ref="A2:J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INGRES</dc:creator>
  <cp:keywords/>
  <dc:description/>
  <cp:lastModifiedBy>iLLuSioN</cp:lastModifiedBy>
  <cp:lastPrinted>2008-11-14T06:57:36Z</cp:lastPrinted>
  <dcterms:created xsi:type="dcterms:W3CDTF">2000-10-23T13:17:54Z</dcterms:created>
  <dcterms:modified xsi:type="dcterms:W3CDTF">2008-12-02T02:36:59Z</dcterms:modified>
  <cp:category/>
  <cp:version/>
  <cp:contentType/>
  <cp:contentStatus/>
</cp:coreProperties>
</file>